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ith\LICITACI\PaginaWeb2018\LS_02_Bienes InformaticosRec2y5Estatal\6 Cuadro Comparativo Economico\"/>
    </mc:Choice>
  </mc:AlternateContent>
  <bookViews>
    <workbookView xWindow="420" yWindow="105" windowWidth="16050" windowHeight="4275" tabRatio="466" firstSheet="1" activeTab="1"/>
  </bookViews>
  <sheets>
    <sheet name="ANEXO BASES" sheetId="31" r:id="rId1"/>
    <sheet name="CDRO COMP LS02APERTURA2018" sheetId="10" r:id="rId2"/>
  </sheets>
  <definedNames>
    <definedName name="_xlnm.Print_Area" localSheetId="1">'CDRO COMP LS02APERTURA2018'!$A$1:$P$27</definedName>
    <definedName name="INVPAPEL_Hoja3_Lista">"$#REF!.$#REF!$#REF!:$#REF!$#REF!"</definedName>
    <definedName name="_xlnm.Print_Titles" localSheetId="0">'ANEXO BASES'!$5:$8</definedName>
    <definedName name="_xlnm.Print_Titles" localSheetId="1">'CDRO COMP LS02APERTURA2018'!$4:$10</definedName>
  </definedNames>
  <calcPr calcId="162913"/>
  <fileRecoveryPr autoRecover="0"/>
</workbook>
</file>

<file path=xl/calcChain.xml><?xml version="1.0" encoding="utf-8"?>
<calcChain xmlns="http://schemas.openxmlformats.org/spreadsheetml/2006/main">
  <c r="F16" i="10" l="1"/>
  <c r="F15" i="10"/>
  <c r="F13" i="10"/>
  <c r="F12" i="10"/>
  <c r="F11" i="10"/>
  <c r="P17" i="10" l="1"/>
  <c r="N17" i="10"/>
  <c r="L17" i="10"/>
  <c r="J17" i="10"/>
  <c r="N16" i="10"/>
  <c r="L16" i="10"/>
  <c r="J16" i="10"/>
  <c r="H16" i="10"/>
  <c r="P15" i="10"/>
  <c r="N15" i="10"/>
  <c r="L15" i="10"/>
  <c r="J15" i="10"/>
  <c r="P14" i="10"/>
  <c r="N14" i="10"/>
  <c r="L14" i="10"/>
  <c r="J14" i="10"/>
  <c r="L13" i="10"/>
  <c r="J13" i="10"/>
  <c r="N12" i="10"/>
  <c r="L12" i="10"/>
  <c r="J12" i="10"/>
  <c r="H12" i="10"/>
  <c r="N11" i="10"/>
  <c r="L11" i="10"/>
  <c r="J11" i="10"/>
  <c r="H11" i="10"/>
  <c r="J18" i="10" l="1"/>
  <c r="J19" i="10" l="1"/>
  <c r="J20" i="10" s="1"/>
  <c r="N18" i="10" l="1"/>
  <c r="N19" i="10" s="1"/>
  <c r="N20" i="10" s="1"/>
  <c r="P18" i="10"/>
  <c r="P19" i="10" s="1"/>
  <c r="P20" i="10" s="1"/>
  <c r="L18" i="10" l="1"/>
  <c r="L19" i="10" s="1"/>
  <c r="L20" i="10" s="1"/>
  <c r="H18" i="10"/>
  <c r="H19" i="10" s="1"/>
  <c r="H20" i="10" s="1"/>
  <c r="F18" i="10"/>
  <c r="F19" i="10" s="1"/>
  <c r="F20" i="10" s="1"/>
</calcChain>
</file>

<file path=xl/sharedStrings.xml><?xml version="1.0" encoding="utf-8"?>
<sst xmlns="http://schemas.openxmlformats.org/spreadsheetml/2006/main" count="332" uniqueCount="167">
  <si>
    <t>UNIDAD ADMINISTRATIVA</t>
  </si>
  <si>
    <t>DEPARTAMENTO DE RECURSOS MATERIALES Y SERVICIOS GENERALES</t>
  </si>
  <si>
    <t>PIEZA</t>
  </si>
  <si>
    <t>ROLLO</t>
  </si>
  <si>
    <t>PAQUETE</t>
  </si>
  <si>
    <t>ANEXO TÉCNICO</t>
  </si>
  <si>
    <t>DESCRIPCIÓN DEL ARTÍCULO</t>
  </si>
  <si>
    <t>UNIDAD DE MEDIDA</t>
  </si>
  <si>
    <t>SUMA:</t>
  </si>
  <si>
    <t>16% I.V.A.:</t>
  </si>
  <si>
    <t>SUMA TOTAL:</t>
  </si>
  <si>
    <t xml:space="preserve">CONTRALORÍA GENERAL </t>
  </si>
  <si>
    <t>PARTIDA NO.</t>
  </si>
  <si>
    <t>CANTIDAD</t>
  </si>
  <si>
    <t>NO.  PARTIDA</t>
  </si>
  <si>
    <t>CONCEPTO</t>
  </si>
  <si>
    <t>PRECIO UNITARIO</t>
  </si>
  <si>
    <t>CUADRO   COMPARATIVO</t>
  </si>
  <si>
    <t>EMPRESA</t>
  </si>
  <si>
    <t>IMPORTE</t>
  </si>
  <si>
    <t xml:space="preserve">                               CONDICIONES DE PAGO</t>
  </si>
  <si>
    <t>DE ACUERDO A BASES</t>
  </si>
  <si>
    <t xml:space="preserve">     LUGAR DE ENTREGA:</t>
  </si>
  <si>
    <t>VIGENCIA PROPUESTA ECONÓMICA:</t>
  </si>
  <si>
    <t>GARANTÍA:</t>
  </si>
  <si>
    <t>NOTAS  ACLARATORIAS:</t>
  </si>
  <si>
    <t>FORMA DE PAGO:</t>
  </si>
  <si>
    <t>TIEMPO DE ENTREGA:</t>
  </si>
  <si>
    <t>CAJA</t>
  </si>
  <si>
    <t>FOLDER CREMA TAMAÑO CARTA</t>
  </si>
  <si>
    <t>PLIEGO</t>
  </si>
  <si>
    <t>SEPARADOR DE CARTULINA TAMAÑO CARTA CON PESTAÑA DE PLÁSTICO DE COLORES (PAQUETE CON 15 SEPARADORES) NO NUMÉRICO</t>
  </si>
  <si>
    <t>FRASCO</t>
  </si>
  <si>
    <t>HOJA</t>
  </si>
  <si>
    <t>NOTA:  ENTREGA DE MUESTRAS FÍSICAS, DE ACUERDO A LA BASE TERCERA DE LA PRESENTE CONVOCATORIA, ATENDIENDO LA UNIDAD DE MEDIDA SOLICITADA.</t>
  </si>
  <si>
    <t>LICITACIÓN SIMPLIFICADA No. LS-010001-01-2018, RELATIVA A LA "ADQUISICIÓN DE PAPELERÍA Y CONSUMIBLES DE CÓMPUTO"</t>
  </si>
  <si>
    <t>ACETATO PARA FOTOCOPIADORA TAMAÑO CARTA</t>
  </si>
  <si>
    <t>ARILLO METÁLICO PARA ENGARGOLAR  DE 3/8 ( CAPACIDAD =75  HOJAS )</t>
  </si>
  <si>
    <t>ARILLO METÁLICO PARA ENGARGOLAR  DE 5/8" (CAPACIDAD =135  HOJAS )</t>
  </si>
  <si>
    <t>ARILLO METÁLICO PARA ENGARGOLAR  DE 7/16 (CAPACIDAD =85  HOJAS )</t>
  </si>
  <si>
    <t>ARILLO METÁLICO PARA ENGARGOLAR  DE 7/8" (CAPACIDAD =180  HOJAS )</t>
  </si>
  <si>
    <t>ARILLO METÁLICO PARA ENGARGOLAR DE 1/2 (CAPACIDAD =100  HOJAS )</t>
  </si>
  <si>
    <t>BOLIGRAFO PUNTO MEDIANO 1.0 MM TINTA AZUL MARCA BIC CRISTAL</t>
  </si>
  <si>
    <t>BOLIGRAFO ZEBRA J-ROLLER, TINTA COLOR  AZUL .07</t>
  </si>
  <si>
    <t>BROCHES BACCO</t>
  </si>
  <si>
    <t>CAJA DE ARCHIVO MUERTO TAMAÑO CARTA DE PLÁSTICO</t>
  </si>
  <si>
    <t>CAJA DE ARCHIVO MUERTO TAMAÑO OFICIO DE PLÁSTICO</t>
  </si>
  <si>
    <t>CARPETA BLANCA PANORAMICA DE 3 AROS TAMAÑO CARTA DE 1"</t>
  </si>
  <si>
    <t>CARPETA BLANCA PANORAMICA DE 3 AROS TAMAÑO CARTA DE 2"</t>
  </si>
  <si>
    <t xml:space="preserve">CARPETA BLANCA PANORAMICA DE 3 AROS TAMAÑO CARTA DE 3" </t>
  </si>
  <si>
    <t xml:space="preserve">CARPETA BLANCA PANORAMICA DE 3 AROS TAMAÑO CARTA DE 4" </t>
  </si>
  <si>
    <t>CARPETA TAMAÑO CARTA CON PALANCA NEGRA</t>
  </si>
  <si>
    <t>CARTULINA OPALINA COLOR AHUESADO (RECORTADA A MEDIO OFICIO)</t>
  </si>
  <si>
    <t>CINTA CANELA 48X50 MM. X MTS.</t>
  </si>
  <si>
    <t>CINTA CORRECTORA (BLISTER) DE AL MENOS 8 MT.</t>
  </si>
  <si>
    <t xml:space="preserve">CINTA DIUREX DE 24 X 65 MM. </t>
  </si>
  <si>
    <t>CINTA MASKING DE 48 MM. X 50 MTS.</t>
  </si>
  <si>
    <t>CLIP CUADRADO Nº1</t>
  </si>
  <si>
    <t>COJIN PARA SELLO No. 2</t>
  </si>
  <si>
    <t>CORRECTOR LIQUIDO KOREX</t>
  </si>
  <si>
    <t>CUADERNO TAMAÑO PROFESIONAL CUADROS 7 MM. DE 100 HOJAS</t>
  </si>
  <si>
    <t>CUADERNO TAMAÑO PROFESIONAL RAYAS DE 100 HOJAS</t>
  </si>
  <si>
    <t>CUENTA FACIL</t>
  </si>
  <si>
    <t xml:space="preserve">DEDAL DE HULE </t>
  </si>
  <si>
    <t>DESENGRAPADORA</t>
  </si>
  <si>
    <t>ENGRAPADORA GRANDE  TIRA COMPLETA,  RESISTENTE</t>
  </si>
  <si>
    <t>EXACTO CHICO</t>
  </si>
  <si>
    <t>EXACTO GRANDE</t>
  </si>
  <si>
    <t>FOLDER CREMA TAMAÑO OFICIO</t>
  </si>
  <si>
    <t>FOLIADOR METÁLICO DE OCHO DÍGITOS, CON CUERPO DE METAL, COJÍN INTERCAMBIABLE</t>
  </si>
  <si>
    <t>LAPICERO METAL POINT ROLLER COLOR AZUL</t>
  </si>
  <si>
    <t>LÁPIZ ADHESIVO RESISTOL DE AL MENOS 20 GRAMOS</t>
  </si>
  <si>
    <t>LÁPIZ BICOLOR DELGADO</t>
  </si>
  <si>
    <t>LAPIZ MIRADO No. 2 MEDIANO</t>
  </si>
  <si>
    <t>LIBRETA FORMA FRANCESA SIN ÍNDICE DE  96  HOJAS</t>
  </si>
  <si>
    <t>LIBRO DE REGISTRO FORMA ITALIANA DE 96  HOJAS SIN ÍNDICE</t>
  </si>
  <si>
    <t>MARCADOR ACUACOLOR (ESTUCHE CON 4 PIEZAS)</t>
  </si>
  <si>
    <t>MICA ADHERIBLE</t>
  </si>
  <si>
    <r>
      <t xml:space="preserve">PAPEL BOND BLANCO TAMAÑO CARTA CON CORTES EXACTOS DE 216x279 MM, DE 75.0 G/M2 (PAQ. CON 500 HOJAS), RECICLADO, </t>
    </r>
    <r>
      <rPr>
        <sz val="10"/>
        <color rgb="FF000000"/>
        <rFont val="Arial"/>
        <family val="2"/>
      </rPr>
      <t>RECICLABLE DEL POSTCONSUMO</t>
    </r>
    <r>
      <rPr>
        <sz val="10"/>
        <color theme="1"/>
        <rFont val="Arial"/>
        <family val="2"/>
      </rPr>
      <t>, LIBRE DE CLORO, ELABORADO CON FIBRAS NATURALES NO DERIVADOS DE LA MADERA O FABRICADO DE MATERIAS PRIMAS, MANEJADOS DE MANERA SUSTENTABLE, DEBIENDO PRESENTAR LAS ESPECIFICACIONES EN LA ENVOLTURA</t>
    </r>
  </si>
  <si>
    <r>
      <t xml:space="preserve">PAPEL BOND BLANCO TAMAÑO OFICIO CON CORTES EXACTOS DE 216x340 MM DE 75.0 G/M2, (PAQ. CON 500 HOJAS), RECICLADO, </t>
    </r>
    <r>
      <rPr>
        <sz val="10"/>
        <color rgb="FF000000"/>
        <rFont val="Arial"/>
        <family val="2"/>
      </rPr>
      <t>RECICLABLE DEL POSTCONSUMO</t>
    </r>
    <r>
      <rPr>
        <sz val="10"/>
        <color theme="1"/>
        <rFont val="Arial"/>
        <family val="2"/>
      </rPr>
      <t>, LIBRE DE CLORO, ELABORADO CON FIBRAS NATURALES NO DERIVADOS DE LA MADERA O FABRICADO DE MATERIAS PRIMAS, MANEJADOS DE MANERA SUSTENTABLE, DEBIENDO PRESENTAR LAS ESPECIFICACIONES EN LA ENVOLTURA</t>
    </r>
  </si>
  <si>
    <t>PAPEL BOND LISO, COLOR BLANCO PARA ROTAFOLIO DE 60 X 90 CM.</t>
  </si>
  <si>
    <t>PAPEL KRAFT DE 1 MT. ANCHO</t>
  </si>
  <si>
    <t>PAPEL OPALINA TAMAÑO CARTA COLOR BLANCO, MARCA ADVANTAGE O VANGOGH EMPACADA</t>
  </si>
  <si>
    <t xml:space="preserve"> HOJA</t>
  </si>
  <si>
    <t>PAPEL OPALINA TAMAÑO OFICIO COLOR BLANCO, MARCA ADVANTAGE O VANGOGH EMPACADA</t>
  </si>
  <si>
    <t>PASTA PARA ENGARGOLAR TAMAÑO CARTA PLASTIFICADA NEGRA LISA</t>
  </si>
  <si>
    <t>JUEGO</t>
  </si>
  <si>
    <t>PASTA PARA ENGARGOLAR TAMAÑO CARTA TRANSPARENTE LISA</t>
  </si>
  <si>
    <t>PASTA PARA ENGARGOLAR TAMAÑO OFICIO PLASTIFICADA NEGRA LISA</t>
  </si>
  <si>
    <t>PERFORADORA DE TRES ORIFICIOS ESTANDAR CAPACIDAD PARA 10  HOJAS</t>
  </si>
  <si>
    <t>PERFORADORA METÁLICA CHICA DE DOS ORIFICIOS CON REGLETA INTEGRADA, CAPACIDAD DE AL MENOS 20 HOJAS, USO PESADO</t>
  </si>
  <si>
    <t>PLUMON PERMANENTE NEGRO DOBLE PUNTA</t>
  </si>
  <si>
    <t>PLUMÓN TIPO PINCELÍN CON 12 COLORES</t>
  </si>
  <si>
    <t>POSTE DE ALUMINIO DE 1"</t>
  </si>
  <si>
    <t>POSTE DE ALUMINIO DE 1/2"</t>
  </si>
  <si>
    <t>POSTE DE ALUMINIO DE 2"</t>
  </si>
  <si>
    <t>PROTECTOR DE DOCUMENTOS DE PLÁSTICO TAMAÑO CARTA</t>
  </si>
  <si>
    <t xml:space="preserve">RECOPILADOR TAMAÑO CARTA, COLOR VERDE JASPEADO TRADICIONAL </t>
  </si>
  <si>
    <t>REFACCIÓN PARA EXACTO GRANDE</t>
  </si>
  <si>
    <t>SEPARADOR DE CARTULINA TAMAÑO CARTA CON PESTAÑA DE PLÁSTICO DE COLORES (PAQUETE CON 8 SEPARADORES) NO NUMÉRICO</t>
  </si>
  <si>
    <t>SEPARADOR DE CARTULINA TAMAÑO CARTA CON PESTAÑA DE PLÁSTICO DE COLORES (PAQUETE CON 10 SEPARADORES) NO NUMÉRICO</t>
  </si>
  <si>
    <t>SEPARADOR DE CARTULINA TAMAÑO CARTA CON PESTAÑA DE PLÁSTICO DE COLORES (PAQUETE CON 12 SEPARADORES) NO NUMÉRICO</t>
  </si>
  <si>
    <t>SOBRE BOLSA TAMAÑO CARTA AMARILLO DE 23 X 30 CMS. CON SOLAPA ENGOMADA</t>
  </si>
  <si>
    <r>
      <t xml:space="preserve">SOBRE BOLSA TAMAÑO ESQUELA AMARILLO DE  16 X 24 CMS. O 1/2 CARTA, </t>
    </r>
    <r>
      <rPr>
        <sz val="10"/>
        <color theme="1"/>
        <rFont val="Arial"/>
        <family val="2"/>
      </rPr>
      <t>CON SOLAPA ENGOMADA</t>
    </r>
  </si>
  <si>
    <t>SOBRE BOLSA TAMAÑO RADIOGRAFÍA AMARILLO DE 37 x 45 CMS., CON SOLAPA ENGOMADA</t>
  </si>
  <si>
    <t>TARJETA BRISTOL DE 3" X  5" (7.6 X 12.7 CM)</t>
  </si>
  <si>
    <r>
      <t xml:space="preserve">TARJETA EN CARTULINA OPALINA </t>
    </r>
    <r>
      <rPr>
        <sz val="10"/>
        <color rgb="FF000000"/>
        <rFont val="Arial"/>
        <family val="2"/>
      </rPr>
      <t>BLANCA</t>
    </r>
    <r>
      <rPr>
        <sz val="10"/>
        <color theme="1"/>
        <rFont val="Arial"/>
        <family val="2"/>
      </rPr>
      <t xml:space="preserve"> TAMAÑO MEDIO OFICIO</t>
    </r>
  </si>
  <si>
    <r>
      <t xml:space="preserve">TIJERAS DE 7" </t>
    </r>
    <r>
      <rPr>
        <sz val="10"/>
        <color theme="1"/>
        <rFont val="Arial"/>
        <family val="2"/>
      </rPr>
      <t>RESISTENTES METAL - PLÁSTICO</t>
    </r>
  </si>
  <si>
    <t xml:space="preserve">TINTA PARA SELLO AUTOENTINTABLE COLOR NEGRO </t>
  </si>
  <si>
    <t>TINTA PARA FOLIADOR COLOR ROJO</t>
  </si>
  <si>
    <t>TINTA PARA FOLIADOR COLOR NEGRO</t>
  </si>
  <si>
    <r>
      <t xml:space="preserve">TINTA PARA SELLO COLOR AZUL APLICADOR TIPO ROLL-ON, DE AL MENOS DE 60 ML. </t>
    </r>
    <r>
      <rPr>
        <sz val="10"/>
        <color rgb="FF000000"/>
        <rFont val="Arial"/>
        <family val="2"/>
      </rPr>
      <t>PELIKAN</t>
    </r>
  </si>
  <si>
    <r>
      <t xml:space="preserve">TINTA PARA SELLO COLOR NEGRO APLICADOR TIPO ROLL-ON, DE AL MENOS DE 60 ML. </t>
    </r>
    <r>
      <rPr>
        <sz val="10"/>
        <color rgb="FF000000"/>
        <rFont val="Arial"/>
        <family val="2"/>
      </rPr>
      <t>PELIKAN</t>
    </r>
  </si>
  <si>
    <t>CINTA DE TRANSFERENCIA PARA IMPRESORA HP LASERJET CP3505, NÚMERO DE PARTE RM1-2759-000B</t>
  </si>
  <si>
    <t>CINTA PARA IMPRESORA DE CREDENCIALES DE PVC (ZEBRA ZXP SERIES 3 DUAL), CINTA DE COLOR, NÚMERO DE PARTE 800033-840</t>
  </si>
  <si>
    <t>DISCO CD GRABABLE</t>
  </si>
  <si>
    <t>DISCO CD REGRABABLE</t>
  </si>
  <si>
    <t>DISCO DE VIDEO DIGITAL GRABABLE</t>
  </si>
  <si>
    <t>ETIQUETA BLANCA PARA IMPRESORA LASER + INKJET 1 X 2 5/8" (HOJA CON 30 ETIQUETAS)</t>
  </si>
  <si>
    <t xml:space="preserve">ETIQUETA BLANCA PARA IMPRESORA LASER DE 12 CM PARA CD'S </t>
  </si>
  <si>
    <t xml:space="preserve">ETIQUETA BLANCA PARA IMPRESORA LÁSER DE 8 1/2" X 11" TAMAÑO CARTA </t>
  </si>
  <si>
    <t>ETIQUETA BLANCA PARA LASER + INKJET DE 1" X 4" MODELO 5161 (HOJA CON 20 ETIQUETAS)</t>
  </si>
  <si>
    <t xml:space="preserve">ETIQUETA TRANSPARENTE PARA IMPRESORA LASER +INKJET DE 1 1/3" X 4" AVERY  (HOJA CON 14 ETIQUETAS) </t>
  </si>
  <si>
    <t>ETIQUETA TRANSPARENTE TAMAÑO CARTA PARA LASER INKJET AVERY MODELO 8665 CON 25 HOJAS</t>
  </si>
  <si>
    <t xml:space="preserve">ETIQUETA TT40 1 AL PASO, NÚCLEO DE 1 1/2"  CON PRE CORTE EN ROLLO, PARA IMPRESORA ZEBRA MODELO GC420T </t>
  </si>
  <si>
    <t>KIT DE MANTENIMIENTO PARA HP LASER M602, NÚMERO DE PARTE  CF064-67901B</t>
  </si>
  <si>
    <t>KIT DE MANTENIMIENTO PARA HP LASER P4014, NÚMERO DE PARTE  CB388-67901</t>
  </si>
  <si>
    <t xml:space="preserve">KIT DE MANTENIMIENTO PARA HP LASER PRO 400, NÚMERO DE PARTE  RM1-8054-000CN </t>
  </si>
  <si>
    <t xml:space="preserve">KIT DE MANTENIMIENTO PARA HP LASERJET CP2025, NÚMERO DE PARTE RM1-6740-MK </t>
  </si>
  <si>
    <t>KIT DE MANTENIMIENTO PARA HP LASERJET P1606DN, NÚMERO DE PARTE RM17546-000B</t>
  </si>
  <si>
    <t>KIT DE MATENIMIENTO PARA HP LASERJET P1102W, NÚMERO DE PARTE P1102 RM1-6921</t>
  </si>
  <si>
    <t>MEMORIA USB 32 GB</t>
  </si>
  <si>
    <t>TARJETAS PVC ZEBRA PREMIER CARD PARA IMPRESORA ZEBRA ZXP3 DUAL NÚMERO DE PARTE 10452311</t>
  </si>
  <si>
    <t>TONER ORIGINAL PARA IMPRESORA HP  LASERJET MODELO CP4525  (648A), COLOR AMARILLO, NÚMERO DE PARTE CE262A O CE262AC</t>
  </si>
  <si>
    <t>TONER ORIGINAL PARA IMPRESORA HP LASERJET 78A, MODELO P1606DN, COLOR NEGRO, NÚMERO DE PARTE CE278A O CE278AC</t>
  </si>
  <si>
    <t>TONER ORIGINAL PARA IMPRESORA HP LASERJET M602, NÚMERO DE PARTE CE390X O CE390XC</t>
  </si>
  <si>
    <t>TONER ORIGINAL PARA IMPRESORA HP LASERJET MODELO CP4525  (648A), COLOR CYAN, NÚMERO DE PARTE CE261A O CE261AC</t>
  </si>
  <si>
    <t>TONER ORIGINAL PARA IMPRESORA HP LASERJET MODELO CP4525 (648A), COLOR MAGENTA, NÚMERO DE  PARTE CE263A O CE263AC</t>
  </si>
  <si>
    <t>TONER ORIGINAL PARA IMPRESORA HP LASERJET MODELO CP4525 (648A), COLOR NEGRO, NÚMERO DE PARTE CE260A</t>
  </si>
  <si>
    <t>TONER ORIGINAL PARA IMPRESORA HP LASERJET MODELO P1102W, COLOR NEGRO, NÚMERO PARTE CE285A O CE285AC</t>
  </si>
  <si>
    <t>TONER ORIGINAL PARA IMPRESORA HP LASERJET P2015  NÚMERO DE PARTE  Q7553X O Q7553XC</t>
  </si>
  <si>
    <t>TONER ORIGINAL PARA IMPRESORA HP LASERJET, MODELO PRO 400 M 451DN, COLOR AMARILLO, NÚMERO DE PARTE CE412A O CE412AC</t>
  </si>
  <si>
    <t>TONER ORIGINAL PARA IMPRESORA HP LASERJET, MODELO PRO 400 M415DN, COLOR CYAN, NÚMERO PARTE CE411A O CE411AC</t>
  </si>
  <si>
    <t xml:space="preserve">TONER ORIGINAL PARA IMPRESORA HP LASERJET, MODELO PRO 400 M451DN, COLOR NEGRO, NÚMERO DE PARTE CE410A </t>
  </si>
  <si>
    <t>TONER ORIGINAL PARA IMPRESORA LASER CP2025 AMARILLO, NÚMERO DE PARTE  CC532A O CC532AC</t>
  </si>
  <si>
    <t>TONER ORIGINAL PARA IMPRESORA LASER CP2025 CYAN, NÚMERO DE PARTE CC531A O CC531AC</t>
  </si>
  <si>
    <t>TONER ORIGINAL PARA IMPRESORA LASER CP2025 NEGRO, NÚMERO DE PARTE CC530A O CC530AC</t>
  </si>
  <si>
    <t>TONER ORIGINAL PARA IMPRESORA LASER CP2025DN MAGENTA, NÚMERO DE PARTE CC533A O CC533AC</t>
  </si>
  <si>
    <t>TONER ORIGINAL PARA IMPRESORA LASERJET, MODELO PRO 400 M451DN, COLOR MAGENTA, NÚMERO DE PARTE  CE413A O CE413AC</t>
  </si>
  <si>
    <t>TONER PARA IMPRESORA HP LASERJET P4014 NÚMERO DE PARTE CC364A (ORIGINAL)</t>
  </si>
  <si>
    <t>ADQUISICIÓN DE BIENES INFORMÁTICOS</t>
  </si>
  <si>
    <t>LICITACIÓN SIMPLIFICADA No. LS-010001-02-2018</t>
  </si>
  <si>
    <t>COMPUTADORA DE ESCRITORIO TIPO TORRE MICRO</t>
  </si>
  <si>
    <t>COMPUTADORA PORTATIL DE 14 PULGADAS</t>
  </si>
  <si>
    <t>IMPRESORA LASER A COLOR TABLOIDE</t>
  </si>
  <si>
    <t>IMPRESORA LASER MONOCROMATIVA DE ALTO DESEMPEÑO</t>
  </si>
  <si>
    <t>IMPRESORA LASER MONOCROMATICA DE MEDIANO DESEMPEÑO</t>
  </si>
  <si>
    <t>SCANNER ADF DE USO RUDO</t>
  </si>
  <si>
    <t>PROYECTOR WIRELESS FULLHD</t>
  </si>
  <si>
    <t>HÉCTOR EDUARDO SÁNCHEZ CASAO</t>
  </si>
  <si>
    <t>CORPORATIVO S.O.S., S.A. DE C.V.</t>
  </si>
  <si>
    <t>SISTEMAS CONTINO, S.A. DE C.V.</t>
  </si>
  <si>
    <t>TREVIÑO COMPUTACIÓN, S.A. DE C.V.</t>
  </si>
  <si>
    <t>ALTA COMERCIALIZACIÓN EN OFICINAS, S.A. DE C.V.</t>
  </si>
  <si>
    <t>CLAY SOFTWARE, S.A. DE C.V.</t>
  </si>
  <si>
    <t>PARTIDA: 4, NO SE APEGA A LA CANTIDAD SOLICITADA.</t>
  </si>
  <si>
    <t>NO COTIZA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</si>
</sst>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[$€]#,##0.00\ ;\-[$€]#,##0.00\ ;[$€]\-#\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.5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.5"/>
      <name val="Arial"/>
      <family val="2"/>
    </font>
    <font>
      <sz val="10.5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1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10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44" fontId="19" fillId="0" borderId="0" applyFont="0" applyFill="0" applyBorder="0" applyAlignment="0" applyProtection="0"/>
  </cellStyleXfs>
  <cellXfs count="103">
    <xf numFmtId="0" fontId="0" fillId="0" borderId="0" xfId="0"/>
    <xf numFmtId="0" fontId="9" fillId="0" borderId="0" xfId="1" applyFont="1"/>
    <xf numFmtId="0" fontId="6" fillId="0" borderId="0" xfId="1" applyFont="1"/>
    <xf numFmtId="0" fontId="8" fillId="0" borderId="0" xfId="1" applyFont="1" applyAlignment="1">
      <alignment horizontal="center"/>
    </xf>
    <xf numFmtId="0" fontId="6" fillId="0" borderId="0" xfId="1" applyProtection="1">
      <protection hidden="1"/>
    </xf>
    <xf numFmtId="0" fontId="6" fillId="0" borderId="0" xfId="1" applyFont="1" applyAlignment="1">
      <alignment horizontal="center"/>
    </xf>
    <xf numFmtId="0" fontId="6" fillId="0" borderId="0" xfId="1" applyFont="1" applyAlignment="1"/>
    <xf numFmtId="0" fontId="12" fillId="4" borderId="10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4" fontId="12" fillId="4" borderId="4" xfId="1" applyNumberFormat="1" applyFont="1" applyFill="1" applyBorder="1" applyAlignment="1">
      <alignment horizontal="center" vertical="center"/>
    </xf>
    <xf numFmtId="4" fontId="12" fillId="4" borderId="23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0" fontId="13" fillId="0" borderId="0" xfId="1" applyFont="1" applyBorder="1" applyAlignment="1">
      <alignment horizontal="right"/>
    </xf>
    <xf numFmtId="0" fontId="6" fillId="2" borderId="6" xfId="8" applyFont="1" applyFill="1" applyBorder="1" applyAlignment="1">
      <alignment horizontal="center" vertical="center"/>
    </xf>
    <xf numFmtId="0" fontId="15" fillId="0" borderId="1" xfId="8" applyFont="1" applyBorder="1" applyAlignment="1">
      <alignment horizontal="justify" vertical="center" wrapText="1"/>
    </xf>
    <xf numFmtId="0" fontId="15" fillId="2" borderId="1" xfId="8" applyFont="1" applyFill="1" applyBorder="1" applyAlignment="1">
      <alignment horizontal="center" vertical="center"/>
    </xf>
    <xf numFmtId="0" fontId="6" fillId="0" borderId="30" xfId="8" applyFont="1" applyBorder="1" applyAlignment="1">
      <alignment horizontal="center" vertical="center"/>
    </xf>
    <xf numFmtId="0" fontId="6" fillId="2" borderId="31" xfId="8" applyFont="1" applyFill="1" applyBorder="1" applyAlignment="1">
      <alignment horizontal="center" vertical="center"/>
    </xf>
    <xf numFmtId="0" fontId="15" fillId="0" borderId="13" xfId="8" applyFont="1" applyBorder="1" applyAlignment="1">
      <alignment horizontal="justify" vertical="center" wrapText="1"/>
    </xf>
    <xf numFmtId="0" fontId="15" fillId="2" borderId="13" xfId="8" applyFont="1" applyFill="1" applyBorder="1" applyAlignment="1">
      <alignment horizontal="center" vertical="center"/>
    </xf>
    <xf numFmtId="0" fontId="6" fillId="0" borderId="32" xfId="8" applyFont="1" applyBorder="1" applyAlignment="1">
      <alignment horizontal="center" vertical="center"/>
    </xf>
    <xf numFmtId="0" fontId="15" fillId="0" borderId="0" xfId="8" applyFont="1" applyAlignment="1">
      <alignment vertical="center"/>
    </xf>
    <xf numFmtId="0" fontId="1" fillId="0" borderId="0" xfId="8"/>
    <xf numFmtId="0" fontId="18" fillId="0" borderId="0" xfId="8" applyFont="1" applyAlignment="1">
      <alignment vertical="center"/>
    </xf>
    <xf numFmtId="0" fontId="20" fillId="2" borderId="6" xfId="8" applyFont="1" applyFill="1" applyBorder="1" applyAlignment="1">
      <alignment horizontal="center" vertical="center"/>
    </xf>
    <xf numFmtId="4" fontId="20" fillId="0" borderId="30" xfId="1" applyNumberFormat="1" applyFont="1" applyBorder="1" applyAlignment="1">
      <alignment vertical="center"/>
    </xf>
    <xf numFmtId="0" fontId="20" fillId="0" borderId="0" xfId="1" applyFont="1"/>
    <xf numFmtId="0" fontId="20" fillId="0" borderId="2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2" xfId="1" applyFont="1" applyBorder="1" applyAlignment="1">
      <alignment horizontal="right" vertical="center"/>
    </xf>
    <xf numFmtId="0" fontId="16" fillId="0" borderId="4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4" fillId="0" borderId="7" xfId="1" applyFont="1" applyBorder="1"/>
    <xf numFmtId="4" fontId="13" fillId="0" borderId="25" xfId="1" applyNumberFormat="1" applyFont="1" applyBorder="1" applyAlignment="1">
      <alignment horizontal="right"/>
    </xf>
    <xf numFmtId="4" fontId="13" fillId="0" borderId="14" xfId="1" applyNumberFormat="1" applyFont="1" applyBorder="1" applyAlignment="1">
      <alignment horizontal="right"/>
    </xf>
    <xf numFmtId="4" fontId="13" fillId="0" borderId="15" xfId="1" applyNumberFormat="1" applyFont="1" applyBorder="1" applyAlignment="1">
      <alignment horizontal="right"/>
    </xf>
    <xf numFmtId="0" fontId="14" fillId="0" borderId="0" xfId="1" applyFont="1"/>
    <xf numFmtId="4" fontId="14" fillId="0" borderId="7" xfId="1" applyNumberFormat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4" fontId="13" fillId="0" borderId="26" xfId="1" applyNumberFormat="1" applyFont="1" applyBorder="1" applyAlignment="1">
      <alignment horizontal="right"/>
    </xf>
    <xf numFmtId="4" fontId="13" fillId="0" borderId="27" xfId="1" applyNumberFormat="1" applyFont="1" applyBorder="1" applyAlignment="1">
      <alignment horizontal="right"/>
    </xf>
    <xf numFmtId="4" fontId="13" fillId="0" borderId="0" xfId="1" applyNumberFormat="1" applyFont="1" applyBorder="1" applyAlignment="1">
      <alignment horizontal="right"/>
    </xf>
    <xf numFmtId="0" fontId="14" fillId="0" borderId="28" xfId="1" applyFont="1" applyBorder="1"/>
    <xf numFmtId="0" fontId="14" fillId="0" borderId="20" xfId="1" applyFont="1" applyBorder="1"/>
    <xf numFmtId="0" fontId="13" fillId="0" borderId="20" xfId="1" applyFont="1" applyBorder="1" applyAlignment="1">
      <alignment horizontal="right"/>
    </xf>
    <xf numFmtId="0" fontId="13" fillId="0" borderId="21" xfId="1" applyFont="1" applyBorder="1" applyAlignment="1">
      <alignment horizontal="right"/>
    </xf>
    <xf numFmtId="4" fontId="13" fillId="0" borderId="19" xfId="1" applyNumberFormat="1" applyFont="1" applyBorder="1" applyAlignment="1">
      <alignment horizontal="right"/>
    </xf>
    <xf numFmtId="4" fontId="13" fillId="0" borderId="21" xfId="1" applyNumberFormat="1" applyFont="1" applyBorder="1" applyAlignment="1">
      <alignment horizontal="right"/>
    </xf>
    <xf numFmtId="4" fontId="13" fillId="0" borderId="20" xfId="1" applyNumberFormat="1" applyFont="1" applyBorder="1" applyAlignment="1">
      <alignment horizontal="right"/>
    </xf>
    <xf numFmtId="0" fontId="11" fillId="4" borderId="37" xfId="1" applyFont="1" applyFill="1" applyBorder="1" applyAlignment="1">
      <alignment horizontal="center"/>
    </xf>
    <xf numFmtId="0" fontId="11" fillId="4" borderId="28" xfId="1" applyFont="1" applyFill="1" applyBorder="1" applyAlignment="1">
      <alignment horizontal="center"/>
    </xf>
    <xf numFmtId="0" fontId="20" fillId="0" borderId="23" xfId="1" applyFont="1" applyBorder="1" applyAlignment="1">
      <alignment horizontal="center" vertical="center"/>
    </xf>
    <xf numFmtId="0" fontId="12" fillId="4" borderId="38" xfId="1" applyFont="1" applyFill="1" applyBorder="1" applyAlignment="1">
      <alignment horizontal="center" vertical="center"/>
    </xf>
    <xf numFmtId="0" fontId="12" fillId="4" borderId="38" xfId="1" applyFont="1" applyFill="1" applyBorder="1" applyAlignment="1">
      <alignment horizontal="center" vertical="center" wrapText="1"/>
    </xf>
    <xf numFmtId="4" fontId="12" fillId="4" borderId="38" xfId="1" applyNumberFormat="1" applyFont="1" applyFill="1" applyBorder="1" applyAlignment="1">
      <alignment horizontal="center" vertical="center" wrapText="1"/>
    </xf>
    <xf numFmtId="0" fontId="15" fillId="0" borderId="38" xfId="8" applyFont="1" applyBorder="1" applyAlignment="1">
      <alignment horizontal="justify" vertical="center" wrapText="1"/>
    </xf>
    <xf numFmtId="0" fontId="15" fillId="2" borderId="38" xfId="8" applyFont="1" applyFill="1" applyBorder="1" applyAlignment="1">
      <alignment horizontal="center" vertical="center"/>
    </xf>
    <xf numFmtId="0" fontId="20" fillId="0" borderId="38" xfId="8" applyFont="1" applyBorder="1" applyAlignment="1">
      <alignment horizontal="center" vertical="center"/>
    </xf>
    <xf numFmtId="4" fontId="20" fillId="0" borderId="38" xfId="1" applyNumberFormat="1" applyFont="1" applyBorder="1" applyAlignment="1">
      <alignment vertical="center"/>
    </xf>
    <xf numFmtId="4" fontId="13" fillId="0" borderId="8" xfId="1" applyNumberFormat="1" applyFont="1" applyBorder="1" applyAlignment="1">
      <alignment horizontal="right"/>
    </xf>
    <xf numFmtId="4" fontId="13" fillId="0" borderId="9" xfId="1" applyNumberFormat="1" applyFont="1" applyBorder="1" applyAlignment="1">
      <alignment horizontal="right"/>
    </xf>
    <xf numFmtId="4" fontId="13" fillId="0" borderId="22" xfId="1" applyNumberFormat="1" applyFont="1" applyBorder="1" applyAlignment="1">
      <alignment horizontal="right"/>
    </xf>
    <xf numFmtId="4" fontId="13" fillId="2" borderId="14" xfId="1" applyNumberFormat="1" applyFont="1" applyFill="1" applyBorder="1" applyAlignment="1">
      <alignment horizontal="right"/>
    </xf>
    <xf numFmtId="4" fontId="13" fillId="2" borderId="27" xfId="1" applyNumberFormat="1" applyFont="1" applyFill="1" applyBorder="1" applyAlignment="1">
      <alignment horizontal="right"/>
    </xf>
    <xf numFmtId="4" fontId="13" fillId="2" borderId="21" xfId="1" applyNumberFormat="1" applyFont="1" applyFill="1" applyBorder="1" applyAlignment="1">
      <alignment horizontal="right"/>
    </xf>
    <xf numFmtId="0" fontId="20" fillId="0" borderId="39" xfId="1" applyFont="1" applyBorder="1" applyAlignment="1">
      <alignment horizontal="center" vertical="center"/>
    </xf>
    <xf numFmtId="0" fontId="16" fillId="0" borderId="40" xfId="1" applyFont="1" applyBorder="1" applyAlignment="1">
      <alignment horizontal="right" vertical="center"/>
    </xf>
    <xf numFmtId="0" fontId="16" fillId="0" borderId="34" xfId="1" applyFont="1" applyBorder="1" applyAlignment="1">
      <alignment horizontal="center" vertical="center"/>
    </xf>
    <xf numFmtId="0" fontId="16" fillId="0" borderId="40" xfId="1" applyFont="1" applyBorder="1" applyAlignment="1">
      <alignment horizontal="right"/>
    </xf>
    <xf numFmtId="0" fontId="16" fillId="0" borderId="34" xfId="1" applyFont="1" applyBorder="1" applyAlignment="1">
      <alignment horizontal="right"/>
    </xf>
    <xf numFmtId="0" fontId="8" fillId="0" borderId="0" xfId="1" applyFont="1" applyAlignment="1">
      <alignment horizontal="justify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10" fillId="0" borderId="33" xfId="1" applyFont="1" applyBorder="1" applyAlignment="1">
      <alignment horizontal="justify" vertical="center" wrapText="1"/>
    </xf>
    <xf numFmtId="0" fontId="20" fillId="2" borderId="33" xfId="1" applyFont="1" applyFill="1" applyBorder="1" applyAlignment="1">
      <alignment horizontal="justify" vertical="center"/>
    </xf>
    <xf numFmtId="0" fontId="20" fillId="2" borderId="34" xfId="1" applyFont="1" applyFill="1" applyBorder="1" applyAlignment="1">
      <alignment horizontal="justify" vertical="center"/>
    </xf>
    <xf numFmtId="44" fontId="21" fillId="0" borderId="24" xfId="9" applyFont="1" applyBorder="1" applyAlignment="1">
      <alignment horizontal="center" vertical="center" wrapText="1"/>
    </xf>
    <xf numFmtId="44" fontId="21" fillId="0" borderId="4" xfId="9" applyFont="1" applyBorder="1" applyAlignment="1">
      <alignment horizontal="center" vertical="center" wrapText="1"/>
    </xf>
    <xf numFmtId="44" fontId="21" fillId="0" borderId="23" xfId="9" applyFont="1" applyBorder="1" applyAlignment="1">
      <alignment horizontal="center" vertical="center" wrapText="1"/>
    </xf>
    <xf numFmtId="0" fontId="13" fillId="4" borderId="17" xfId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2" fillId="4" borderId="18" xfId="1" applyFont="1" applyFill="1" applyBorder="1" applyAlignment="1">
      <alignment horizontal="center" vertical="center" wrapText="1"/>
    </xf>
    <xf numFmtId="0" fontId="12" fillId="4" borderId="3" xfId="1" applyFont="1" applyFill="1" applyBorder="1" applyAlignment="1">
      <alignment horizontal="center" vertical="center" wrapText="1"/>
    </xf>
    <xf numFmtId="0" fontId="12" fillId="4" borderId="35" xfId="1" applyFont="1" applyFill="1" applyBorder="1" applyAlignment="1">
      <alignment horizontal="center" vertical="center" wrapText="1"/>
    </xf>
    <xf numFmtId="0" fontId="12" fillId="4" borderId="3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0" fontId="20" fillId="0" borderId="24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16" fillId="3" borderId="16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20" fillId="0" borderId="33" xfId="1" applyFont="1" applyBorder="1" applyAlignment="1">
      <alignment horizontal="justify" vertical="center"/>
    </xf>
    <xf numFmtId="0" fontId="20" fillId="0" borderId="34" xfId="1" applyFont="1" applyBorder="1" applyAlignment="1">
      <alignment horizontal="justify" vertical="center"/>
    </xf>
    <xf numFmtId="0" fontId="0" fillId="0" borderId="34" xfId="0" applyBorder="1" applyAlignment="1">
      <alignment horizontal="justify" vertical="center" wrapText="1"/>
    </xf>
    <xf numFmtId="0" fontId="20" fillId="0" borderId="23" xfId="1" applyFont="1" applyBorder="1" applyAlignment="1">
      <alignment horizontal="center" vertical="center"/>
    </xf>
    <xf numFmtId="0" fontId="0" fillId="0" borderId="41" xfId="0" applyBorder="1" applyAlignment="1">
      <alignment horizontal="justify" vertical="center" wrapText="1"/>
    </xf>
  </cellXfs>
  <cellStyles count="10">
    <cellStyle name="Euro" xfId="2"/>
    <cellStyle name="Moneda" xfId="9" builtinId="4"/>
    <cellStyle name="Normal" xfId="0" builtinId="0"/>
    <cellStyle name="Normal 2" xfId="1"/>
    <cellStyle name="Normal 2 2" xfId="6"/>
    <cellStyle name="Normal 3" xfId="3"/>
    <cellStyle name="Normal 4" xfId="4"/>
    <cellStyle name="Normal 5" xfId="5"/>
    <cellStyle name="Normal 6" xfId="7"/>
    <cellStyle name="Normal 7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161"/>
  <sheetViews>
    <sheetView topLeftCell="A114" workbookViewId="0">
      <selection activeCell="H117" sqref="H117"/>
    </sheetView>
  </sheetViews>
  <sheetFormatPr baseColWidth="10" defaultRowHeight="15.75" x14ac:dyDescent="0.25"/>
  <cols>
    <col min="1" max="1" width="9.140625" style="1" customWidth="1"/>
    <col min="2" max="2" width="55" style="1" customWidth="1"/>
    <col min="3" max="3" width="12" style="1" customWidth="1"/>
    <col min="4" max="4" width="13.140625" style="1" customWidth="1"/>
    <col min="5" max="16384" width="11.42578125" style="25"/>
  </cols>
  <sheetData>
    <row r="1" spans="1:138" s="2" customFormat="1" ht="18" x14ac:dyDescent="0.2">
      <c r="A1" s="75" t="s">
        <v>11</v>
      </c>
      <c r="B1" s="75"/>
      <c r="C1" s="75"/>
      <c r="D1" s="7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</row>
    <row r="2" spans="1:138" s="2" customFormat="1" ht="18" x14ac:dyDescent="0.2">
      <c r="A2" s="75" t="s">
        <v>0</v>
      </c>
      <c r="B2" s="75"/>
      <c r="C2" s="75"/>
      <c r="D2" s="7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</row>
    <row r="3" spans="1:138" s="2" customFormat="1" ht="18" x14ac:dyDescent="0.2">
      <c r="A3" s="75" t="s">
        <v>1</v>
      </c>
      <c r="B3" s="75"/>
      <c r="C3" s="75"/>
      <c r="D3" s="7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</row>
    <row r="4" spans="1:138" s="2" customFormat="1" x14ac:dyDescent="0.25">
      <c r="A4" s="3"/>
      <c r="B4" s="5"/>
      <c r="C4" s="5"/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</row>
    <row r="5" spans="1:138" s="2" customFormat="1" ht="53.25" customHeight="1" x14ac:dyDescent="0.2">
      <c r="A5" s="76" t="s">
        <v>35</v>
      </c>
      <c r="B5" s="76"/>
      <c r="C5" s="76"/>
      <c r="D5" s="7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</row>
    <row r="6" spans="1:138" s="2" customFormat="1" ht="25.5" customHeight="1" x14ac:dyDescent="0.25">
      <c r="A6" s="77" t="s">
        <v>5</v>
      </c>
      <c r="B6" s="77"/>
      <c r="C6" s="77"/>
      <c r="D6" s="7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</row>
    <row r="7" spans="1:138" s="2" customFormat="1" ht="9.75" customHeight="1" thickBot="1" x14ac:dyDescent="0.25">
      <c r="A7" s="6"/>
      <c r="B7" s="6"/>
      <c r="C7" s="6"/>
      <c r="D7" s="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</row>
    <row r="8" spans="1:138" s="2" customFormat="1" ht="33.75" customHeight="1" thickTop="1" x14ac:dyDescent="0.2">
      <c r="A8" s="7" t="s">
        <v>12</v>
      </c>
      <c r="B8" s="8" t="s">
        <v>6</v>
      </c>
      <c r="C8" s="9" t="s">
        <v>7</v>
      </c>
      <c r="D8" s="10" t="s">
        <v>13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</row>
    <row r="9" spans="1:138" s="2" customFormat="1" ht="21.75" customHeight="1" x14ac:dyDescent="0.2">
      <c r="A9" s="16">
        <v>1</v>
      </c>
      <c r="B9" s="17" t="s">
        <v>36</v>
      </c>
      <c r="C9" s="18" t="s">
        <v>2</v>
      </c>
      <c r="D9" s="19">
        <v>200</v>
      </c>
      <c r="E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</row>
    <row r="10" spans="1:138" s="2" customFormat="1" ht="27" customHeight="1" x14ac:dyDescent="0.2">
      <c r="A10" s="16">
        <v>2</v>
      </c>
      <c r="B10" s="17" t="s">
        <v>37</v>
      </c>
      <c r="C10" s="18" t="s">
        <v>2</v>
      </c>
      <c r="D10" s="19">
        <v>41</v>
      </c>
      <c r="E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</row>
    <row r="11" spans="1:138" s="2" customFormat="1" ht="27" customHeight="1" x14ac:dyDescent="0.2">
      <c r="A11" s="16">
        <v>3</v>
      </c>
      <c r="B11" s="17" t="s">
        <v>38</v>
      </c>
      <c r="C11" s="18" t="s">
        <v>2</v>
      </c>
      <c r="D11" s="19">
        <v>58</v>
      </c>
      <c r="E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</row>
    <row r="12" spans="1:138" s="2" customFormat="1" ht="27" customHeight="1" x14ac:dyDescent="0.2">
      <c r="A12" s="16">
        <v>4</v>
      </c>
      <c r="B12" s="17" t="s">
        <v>39</v>
      </c>
      <c r="C12" s="18" t="s">
        <v>2</v>
      </c>
      <c r="D12" s="19">
        <v>174</v>
      </c>
      <c r="E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</row>
    <row r="13" spans="1:138" s="2" customFormat="1" ht="27" customHeight="1" x14ac:dyDescent="0.2">
      <c r="A13" s="16">
        <v>5</v>
      </c>
      <c r="B13" s="17" t="s">
        <v>40</v>
      </c>
      <c r="C13" s="18" t="s">
        <v>2</v>
      </c>
      <c r="D13" s="19">
        <v>116</v>
      </c>
      <c r="E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</row>
    <row r="14" spans="1:138" s="2" customFormat="1" ht="27" customHeight="1" x14ac:dyDescent="0.2">
      <c r="A14" s="16">
        <v>6</v>
      </c>
      <c r="B14" s="17" t="s">
        <v>41</v>
      </c>
      <c r="C14" s="18" t="s">
        <v>2</v>
      </c>
      <c r="D14" s="19">
        <v>116</v>
      </c>
      <c r="E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</row>
    <row r="15" spans="1:138" s="2" customFormat="1" ht="27" customHeight="1" x14ac:dyDescent="0.2">
      <c r="A15" s="16">
        <v>7</v>
      </c>
      <c r="B15" s="17" t="s">
        <v>42</v>
      </c>
      <c r="C15" s="18" t="s">
        <v>2</v>
      </c>
      <c r="D15" s="19">
        <v>290</v>
      </c>
      <c r="E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</row>
    <row r="16" spans="1:138" s="2" customFormat="1" ht="21.75" customHeight="1" x14ac:dyDescent="0.2">
      <c r="A16" s="16">
        <v>8</v>
      </c>
      <c r="B16" s="17" t="s">
        <v>43</v>
      </c>
      <c r="C16" s="18" t="s">
        <v>2</v>
      </c>
      <c r="D16" s="19">
        <v>12</v>
      </c>
      <c r="E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</row>
    <row r="17" spans="1:138" s="2" customFormat="1" ht="21.75" customHeight="1" x14ac:dyDescent="0.2">
      <c r="A17" s="16">
        <v>9</v>
      </c>
      <c r="B17" s="17" t="s">
        <v>44</v>
      </c>
      <c r="C17" s="18" t="s">
        <v>28</v>
      </c>
      <c r="D17" s="19">
        <v>60</v>
      </c>
      <c r="E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</row>
    <row r="18" spans="1:138" s="2" customFormat="1" ht="21.75" customHeight="1" x14ac:dyDescent="0.2">
      <c r="A18" s="16">
        <v>10</v>
      </c>
      <c r="B18" s="17" t="s">
        <v>45</v>
      </c>
      <c r="C18" s="18" t="s">
        <v>2</v>
      </c>
      <c r="D18" s="19">
        <v>15</v>
      </c>
      <c r="E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</row>
    <row r="19" spans="1:138" s="2" customFormat="1" ht="21.75" customHeight="1" x14ac:dyDescent="0.2">
      <c r="A19" s="16">
        <v>11</v>
      </c>
      <c r="B19" s="17" t="s">
        <v>46</v>
      </c>
      <c r="C19" s="18" t="s">
        <v>2</v>
      </c>
      <c r="D19" s="19">
        <v>9</v>
      </c>
      <c r="E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</row>
    <row r="20" spans="1:138" s="2" customFormat="1" ht="27" customHeight="1" x14ac:dyDescent="0.2">
      <c r="A20" s="16">
        <v>12</v>
      </c>
      <c r="B20" s="17" t="s">
        <v>47</v>
      </c>
      <c r="C20" s="18" t="s">
        <v>2</v>
      </c>
      <c r="D20" s="19">
        <v>6</v>
      </c>
      <c r="E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</row>
    <row r="21" spans="1:138" s="2" customFormat="1" ht="27" customHeight="1" x14ac:dyDescent="0.2">
      <c r="A21" s="16">
        <v>13</v>
      </c>
      <c r="B21" s="17" t="s">
        <v>48</v>
      </c>
      <c r="C21" s="18" t="s">
        <v>2</v>
      </c>
      <c r="D21" s="19">
        <v>13</v>
      </c>
      <c r="E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</row>
    <row r="22" spans="1:138" s="2" customFormat="1" ht="27" customHeight="1" x14ac:dyDescent="0.2">
      <c r="A22" s="16">
        <v>14</v>
      </c>
      <c r="B22" s="17" t="s">
        <v>49</v>
      </c>
      <c r="C22" s="18" t="s">
        <v>2</v>
      </c>
      <c r="D22" s="19">
        <v>16</v>
      </c>
      <c r="E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</row>
    <row r="23" spans="1:138" s="2" customFormat="1" ht="27" customHeight="1" x14ac:dyDescent="0.2">
      <c r="A23" s="16">
        <v>15</v>
      </c>
      <c r="B23" s="17" t="s">
        <v>50</v>
      </c>
      <c r="C23" s="18" t="s">
        <v>2</v>
      </c>
      <c r="D23" s="19">
        <v>17</v>
      </c>
      <c r="E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</row>
    <row r="24" spans="1:138" s="2" customFormat="1" ht="21.75" customHeight="1" x14ac:dyDescent="0.2">
      <c r="A24" s="16">
        <v>16</v>
      </c>
      <c r="B24" s="17" t="s">
        <v>51</v>
      </c>
      <c r="C24" s="18" t="s">
        <v>2</v>
      </c>
      <c r="D24" s="19">
        <v>12</v>
      </c>
      <c r="E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</row>
    <row r="25" spans="1:138" s="2" customFormat="1" ht="27" customHeight="1" x14ac:dyDescent="0.2">
      <c r="A25" s="16">
        <v>17</v>
      </c>
      <c r="B25" s="17" t="s">
        <v>52</v>
      </c>
      <c r="C25" s="18" t="s">
        <v>2</v>
      </c>
      <c r="D25" s="19">
        <v>580</v>
      </c>
      <c r="E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</row>
    <row r="26" spans="1:138" s="2" customFormat="1" ht="21.75" customHeight="1" x14ac:dyDescent="0.2">
      <c r="A26" s="16">
        <v>18</v>
      </c>
      <c r="B26" s="17" t="s">
        <v>53</v>
      </c>
      <c r="C26" s="18" t="s">
        <v>2</v>
      </c>
      <c r="D26" s="19">
        <v>35</v>
      </c>
      <c r="E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</row>
    <row r="27" spans="1:138" s="2" customFormat="1" ht="21.75" customHeight="1" x14ac:dyDescent="0.2">
      <c r="A27" s="16">
        <v>19</v>
      </c>
      <c r="B27" s="17" t="s">
        <v>54</v>
      </c>
      <c r="C27" s="18" t="s">
        <v>2</v>
      </c>
      <c r="D27" s="19">
        <v>22</v>
      </c>
      <c r="E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</row>
    <row r="28" spans="1:138" s="2" customFormat="1" ht="21.75" customHeight="1" x14ac:dyDescent="0.2">
      <c r="A28" s="16">
        <v>20</v>
      </c>
      <c r="B28" s="17" t="s">
        <v>55</v>
      </c>
      <c r="C28" s="18" t="s">
        <v>2</v>
      </c>
      <c r="D28" s="19">
        <v>46</v>
      </c>
      <c r="E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</row>
    <row r="29" spans="1:138" s="2" customFormat="1" ht="21.75" customHeight="1" x14ac:dyDescent="0.2">
      <c r="A29" s="16">
        <v>21</v>
      </c>
      <c r="B29" s="17" t="s">
        <v>56</v>
      </c>
      <c r="C29" s="18" t="s">
        <v>2</v>
      </c>
      <c r="D29" s="19">
        <v>3</v>
      </c>
      <c r="E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</row>
    <row r="30" spans="1:138" s="2" customFormat="1" ht="21.75" customHeight="1" x14ac:dyDescent="0.2">
      <c r="A30" s="16">
        <v>22</v>
      </c>
      <c r="B30" s="17" t="s">
        <v>57</v>
      </c>
      <c r="C30" s="18" t="s">
        <v>28</v>
      </c>
      <c r="D30" s="19">
        <v>58</v>
      </c>
      <c r="E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</row>
    <row r="31" spans="1:138" s="2" customFormat="1" ht="21.75" customHeight="1" x14ac:dyDescent="0.2">
      <c r="A31" s="16">
        <v>23</v>
      </c>
      <c r="B31" s="17" t="s">
        <v>58</v>
      </c>
      <c r="C31" s="18" t="s">
        <v>2</v>
      </c>
      <c r="D31" s="19">
        <v>6</v>
      </c>
      <c r="E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</row>
    <row r="32" spans="1:138" s="2" customFormat="1" ht="21.75" customHeight="1" x14ac:dyDescent="0.2">
      <c r="A32" s="16">
        <v>24</v>
      </c>
      <c r="B32" s="17" t="s">
        <v>59</v>
      </c>
      <c r="C32" s="18" t="s">
        <v>32</v>
      </c>
      <c r="D32" s="19">
        <v>29</v>
      </c>
      <c r="E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</row>
    <row r="33" spans="1:138" s="2" customFormat="1" ht="27" customHeight="1" x14ac:dyDescent="0.2">
      <c r="A33" s="16">
        <v>25</v>
      </c>
      <c r="B33" s="17" t="s">
        <v>60</v>
      </c>
      <c r="C33" s="18" t="s">
        <v>2</v>
      </c>
      <c r="D33" s="19">
        <v>17</v>
      </c>
      <c r="E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</row>
    <row r="34" spans="1:138" s="2" customFormat="1" ht="21.75" customHeight="1" x14ac:dyDescent="0.2">
      <c r="A34" s="16">
        <v>26</v>
      </c>
      <c r="B34" s="17" t="s">
        <v>61</v>
      </c>
      <c r="C34" s="18" t="s">
        <v>2</v>
      </c>
      <c r="D34" s="19">
        <v>6</v>
      </c>
      <c r="E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</row>
    <row r="35" spans="1:138" s="2" customFormat="1" ht="21.75" customHeight="1" x14ac:dyDescent="0.2">
      <c r="A35" s="16">
        <v>27</v>
      </c>
      <c r="B35" s="17" t="s">
        <v>62</v>
      </c>
      <c r="C35" s="18" t="s">
        <v>2</v>
      </c>
      <c r="D35" s="19">
        <v>29</v>
      </c>
      <c r="E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</row>
    <row r="36" spans="1:138" s="2" customFormat="1" ht="21.75" customHeight="1" x14ac:dyDescent="0.2">
      <c r="A36" s="16">
        <v>28</v>
      </c>
      <c r="B36" s="17" t="s">
        <v>63</v>
      </c>
      <c r="C36" s="18" t="s">
        <v>2</v>
      </c>
      <c r="D36" s="19">
        <v>6</v>
      </c>
      <c r="E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</row>
    <row r="37" spans="1:138" s="2" customFormat="1" ht="21.75" customHeight="1" x14ac:dyDescent="0.2">
      <c r="A37" s="16">
        <v>29</v>
      </c>
      <c r="B37" s="17" t="s">
        <v>64</v>
      </c>
      <c r="C37" s="18" t="s">
        <v>2</v>
      </c>
      <c r="D37" s="19">
        <v>15</v>
      </c>
      <c r="E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</row>
    <row r="38" spans="1:138" s="2" customFormat="1" ht="21.75" customHeight="1" x14ac:dyDescent="0.2">
      <c r="A38" s="16">
        <v>30</v>
      </c>
      <c r="B38" s="17" t="s">
        <v>65</v>
      </c>
      <c r="C38" s="18" t="s">
        <v>2</v>
      </c>
      <c r="D38" s="19">
        <v>9</v>
      </c>
      <c r="E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</row>
    <row r="39" spans="1:138" s="2" customFormat="1" ht="21.75" customHeight="1" x14ac:dyDescent="0.2">
      <c r="A39" s="16">
        <v>31</v>
      </c>
      <c r="B39" s="17" t="s">
        <v>66</v>
      </c>
      <c r="C39" s="18" t="s">
        <v>2</v>
      </c>
      <c r="D39" s="19">
        <v>29</v>
      </c>
      <c r="E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</row>
    <row r="40" spans="1:138" s="2" customFormat="1" ht="21.75" customHeight="1" x14ac:dyDescent="0.2">
      <c r="A40" s="16">
        <v>32</v>
      </c>
      <c r="B40" s="17" t="s">
        <v>67</v>
      </c>
      <c r="C40" s="18" t="s">
        <v>2</v>
      </c>
      <c r="D40" s="19">
        <v>29</v>
      </c>
      <c r="E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</row>
    <row r="41" spans="1:138" s="2" customFormat="1" ht="21.75" customHeight="1" x14ac:dyDescent="0.2">
      <c r="A41" s="16">
        <v>33</v>
      </c>
      <c r="B41" s="17" t="s">
        <v>29</v>
      </c>
      <c r="C41" s="18" t="s">
        <v>2</v>
      </c>
      <c r="D41" s="19">
        <v>2900</v>
      </c>
      <c r="E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</row>
    <row r="42" spans="1:138" s="2" customFormat="1" ht="21.75" customHeight="1" x14ac:dyDescent="0.2">
      <c r="A42" s="16">
        <v>34</v>
      </c>
      <c r="B42" s="17" t="s">
        <v>68</v>
      </c>
      <c r="C42" s="18" t="s">
        <v>2</v>
      </c>
      <c r="D42" s="19">
        <v>170</v>
      </c>
      <c r="E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</row>
    <row r="43" spans="1:138" s="2" customFormat="1" ht="27" customHeight="1" x14ac:dyDescent="0.2">
      <c r="A43" s="16">
        <v>35</v>
      </c>
      <c r="B43" s="17" t="s">
        <v>69</v>
      </c>
      <c r="C43" s="18" t="s">
        <v>2</v>
      </c>
      <c r="D43" s="19">
        <v>23</v>
      </c>
      <c r="E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</row>
    <row r="44" spans="1:138" s="2" customFormat="1" ht="21.75" customHeight="1" x14ac:dyDescent="0.2">
      <c r="A44" s="16">
        <v>36</v>
      </c>
      <c r="B44" s="17" t="s">
        <v>70</v>
      </c>
      <c r="C44" s="18" t="s">
        <v>2</v>
      </c>
      <c r="D44" s="19">
        <v>29</v>
      </c>
      <c r="E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</row>
    <row r="45" spans="1:138" s="2" customFormat="1" ht="21.75" customHeight="1" x14ac:dyDescent="0.2">
      <c r="A45" s="16">
        <v>37</v>
      </c>
      <c r="B45" s="17" t="s">
        <v>71</v>
      </c>
      <c r="C45" s="18" t="s">
        <v>2</v>
      </c>
      <c r="D45" s="19">
        <v>116</v>
      </c>
      <c r="E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</row>
    <row r="46" spans="1:138" s="2" customFormat="1" ht="21.75" customHeight="1" x14ac:dyDescent="0.2">
      <c r="A46" s="16">
        <v>38</v>
      </c>
      <c r="B46" s="17" t="s">
        <v>72</v>
      </c>
      <c r="C46" s="18" t="s">
        <v>2</v>
      </c>
      <c r="D46" s="19">
        <v>145</v>
      </c>
      <c r="E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</row>
    <row r="47" spans="1:138" s="2" customFormat="1" ht="21.75" customHeight="1" x14ac:dyDescent="0.2">
      <c r="A47" s="16">
        <v>39</v>
      </c>
      <c r="B47" s="17" t="s">
        <v>73</v>
      </c>
      <c r="C47" s="18" t="s">
        <v>2</v>
      </c>
      <c r="D47" s="19">
        <v>145</v>
      </c>
      <c r="E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</row>
    <row r="48" spans="1:138" s="2" customFormat="1" ht="21.75" customHeight="1" x14ac:dyDescent="0.2">
      <c r="A48" s="16">
        <v>40</v>
      </c>
      <c r="B48" s="17" t="s">
        <v>74</v>
      </c>
      <c r="C48" s="18" t="s">
        <v>2</v>
      </c>
      <c r="D48" s="19">
        <v>17</v>
      </c>
      <c r="E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</row>
    <row r="49" spans="1:138" s="2" customFormat="1" ht="27" customHeight="1" x14ac:dyDescent="0.2">
      <c r="A49" s="16">
        <v>41</v>
      </c>
      <c r="B49" s="17" t="s">
        <v>75</v>
      </c>
      <c r="C49" s="18" t="s">
        <v>2</v>
      </c>
      <c r="D49" s="19">
        <v>6</v>
      </c>
      <c r="E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</row>
    <row r="50" spans="1:138" s="2" customFormat="1" ht="17.25" customHeight="1" x14ac:dyDescent="0.2">
      <c r="A50" s="16">
        <v>42</v>
      </c>
      <c r="B50" s="17" t="s">
        <v>76</v>
      </c>
      <c r="C50" s="18" t="s">
        <v>4</v>
      </c>
      <c r="D50" s="19">
        <v>3</v>
      </c>
      <c r="E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</row>
    <row r="51" spans="1:138" s="2" customFormat="1" ht="18" customHeight="1" x14ac:dyDescent="0.2">
      <c r="A51" s="16">
        <v>43</v>
      </c>
      <c r="B51" s="17" t="s">
        <v>77</v>
      </c>
      <c r="C51" s="18" t="s">
        <v>30</v>
      </c>
      <c r="D51" s="19">
        <v>16</v>
      </c>
      <c r="E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</row>
    <row r="52" spans="1:138" s="2" customFormat="1" ht="96.75" customHeight="1" x14ac:dyDescent="0.2">
      <c r="A52" s="16">
        <v>44</v>
      </c>
      <c r="B52" s="17" t="s">
        <v>78</v>
      </c>
      <c r="C52" s="18" t="s">
        <v>4</v>
      </c>
      <c r="D52" s="19">
        <v>1073</v>
      </c>
      <c r="E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</row>
    <row r="53" spans="1:138" s="2" customFormat="1" ht="99" customHeight="1" x14ac:dyDescent="0.2">
      <c r="A53" s="16">
        <v>45</v>
      </c>
      <c r="B53" s="17" t="s">
        <v>79</v>
      </c>
      <c r="C53" s="18" t="s">
        <v>4</v>
      </c>
      <c r="D53" s="19">
        <v>87</v>
      </c>
      <c r="E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</row>
    <row r="54" spans="1:138" s="2" customFormat="1" ht="27" customHeight="1" x14ac:dyDescent="0.2">
      <c r="A54" s="16">
        <v>46</v>
      </c>
      <c r="B54" s="17" t="s">
        <v>80</v>
      </c>
      <c r="C54" s="18" t="s">
        <v>30</v>
      </c>
      <c r="D54" s="19">
        <v>290</v>
      </c>
      <c r="E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</row>
    <row r="55" spans="1:138" s="2" customFormat="1" ht="21.75" customHeight="1" x14ac:dyDescent="0.2">
      <c r="A55" s="16">
        <v>47</v>
      </c>
      <c r="B55" s="17" t="s">
        <v>81</v>
      </c>
      <c r="C55" s="18" t="s">
        <v>3</v>
      </c>
      <c r="D55" s="19">
        <v>3</v>
      </c>
      <c r="E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</row>
    <row r="56" spans="1:138" s="2" customFormat="1" ht="31.5" customHeight="1" x14ac:dyDescent="0.2">
      <c r="A56" s="16">
        <v>48</v>
      </c>
      <c r="B56" s="17" t="s">
        <v>82</v>
      </c>
      <c r="C56" s="18" t="s">
        <v>83</v>
      </c>
      <c r="D56" s="19">
        <v>2610</v>
      </c>
      <c r="E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</row>
    <row r="57" spans="1:138" s="2" customFormat="1" ht="31.5" customHeight="1" x14ac:dyDescent="0.2">
      <c r="A57" s="16">
        <v>49</v>
      </c>
      <c r="B57" s="17" t="s">
        <v>84</v>
      </c>
      <c r="C57" s="18" t="s">
        <v>33</v>
      </c>
      <c r="D57" s="19">
        <v>870</v>
      </c>
      <c r="E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</row>
    <row r="58" spans="1:138" s="2" customFormat="1" ht="30.75" customHeight="1" x14ac:dyDescent="0.2">
      <c r="A58" s="16">
        <v>50</v>
      </c>
      <c r="B58" s="17" t="s">
        <v>85</v>
      </c>
      <c r="C58" s="18" t="s">
        <v>86</v>
      </c>
      <c r="D58" s="19">
        <v>232</v>
      </c>
      <c r="E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</row>
    <row r="59" spans="1:138" s="2" customFormat="1" ht="33" customHeight="1" x14ac:dyDescent="0.2">
      <c r="A59" s="16">
        <v>51</v>
      </c>
      <c r="B59" s="17" t="s">
        <v>87</v>
      </c>
      <c r="C59" s="18" t="s">
        <v>86</v>
      </c>
      <c r="D59" s="19">
        <v>232</v>
      </c>
      <c r="E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</row>
    <row r="60" spans="1:138" s="2" customFormat="1" ht="29.25" customHeight="1" x14ac:dyDescent="0.2">
      <c r="A60" s="16">
        <v>52</v>
      </c>
      <c r="B60" s="17" t="s">
        <v>88</v>
      </c>
      <c r="C60" s="18" t="s">
        <v>86</v>
      </c>
      <c r="D60" s="19">
        <v>58</v>
      </c>
      <c r="E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</row>
    <row r="61" spans="1:138" s="2" customFormat="1" ht="32.25" customHeight="1" x14ac:dyDescent="0.2">
      <c r="A61" s="16">
        <v>53</v>
      </c>
      <c r="B61" s="17" t="s">
        <v>89</v>
      </c>
      <c r="C61" s="18" t="s">
        <v>2</v>
      </c>
      <c r="D61" s="19">
        <v>6</v>
      </c>
      <c r="E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</row>
    <row r="62" spans="1:138" s="2" customFormat="1" ht="40.5" customHeight="1" x14ac:dyDescent="0.2">
      <c r="A62" s="16">
        <v>54</v>
      </c>
      <c r="B62" s="17" t="s">
        <v>90</v>
      </c>
      <c r="C62" s="18" t="s">
        <v>2</v>
      </c>
      <c r="D62" s="19">
        <v>6</v>
      </c>
      <c r="E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</row>
    <row r="63" spans="1:138" s="2" customFormat="1" ht="21.75" customHeight="1" x14ac:dyDescent="0.2">
      <c r="A63" s="16">
        <v>55</v>
      </c>
      <c r="B63" s="17" t="s">
        <v>91</v>
      </c>
      <c r="C63" s="18" t="s">
        <v>2</v>
      </c>
      <c r="D63" s="19">
        <v>17</v>
      </c>
      <c r="E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</row>
    <row r="64" spans="1:138" s="2" customFormat="1" ht="21.75" customHeight="1" x14ac:dyDescent="0.2">
      <c r="A64" s="16">
        <v>56</v>
      </c>
      <c r="B64" s="17" t="s">
        <v>92</v>
      </c>
      <c r="C64" s="18" t="s">
        <v>4</v>
      </c>
      <c r="D64" s="19">
        <v>2</v>
      </c>
      <c r="E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</row>
    <row r="65" spans="1:138" s="2" customFormat="1" ht="21.75" customHeight="1" x14ac:dyDescent="0.2">
      <c r="A65" s="16">
        <v>57</v>
      </c>
      <c r="B65" s="17" t="s">
        <v>93</v>
      </c>
      <c r="C65" s="18" t="s">
        <v>2</v>
      </c>
      <c r="D65" s="19">
        <v>58</v>
      </c>
      <c r="E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</row>
    <row r="66" spans="1:138" s="2" customFormat="1" ht="21.75" customHeight="1" x14ac:dyDescent="0.2">
      <c r="A66" s="16">
        <v>58</v>
      </c>
      <c r="B66" s="17" t="s">
        <v>94</v>
      </c>
      <c r="C66" s="18" t="s">
        <v>2</v>
      </c>
      <c r="D66" s="19">
        <v>59</v>
      </c>
      <c r="E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</row>
    <row r="67" spans="1:138" s="2" customFormat="1" ht="21.75" customHeight="1" x14ac:dyDescent="0.2">
      <c r="A67" s="16">
        <v>59</v>
      </c>
      <c r="B67" s="17" t="s">
        <v>95</v>
      </c>
      <c r="C67" s="18" t="s">
        <v>2</v>
      </c>
      <c r="D67" s="19">
        <v>58</v>
      </c>
      <c r="E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</row>
    <row r="68" spans="1:138" s="2" customFormat="1" ht="27" customHeight="1" x14ac:dyDescent="0.2">
      <c r="A68" s="16">
        <v>60</v>
      </c>
      <c r="B68" s="17" t="s">
        <v>96</v>
      </c>
      <c r="C68" s="18" t="s">
        <v>2</v>
      </c>
      <c r="D68" s="19">
        <v>1740</v>
      </c>
      <c r="E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</row>
    <row r="69" spans="1:138" s="2" customFormat="1" ht="27" customHeight="1" x14ac:dyDescent="0.2">
      <c r="A69" s="16">
        <v>61</v>
      </c>
      <c r="B69" s="17" t="s">
        <v>97</v>
      </c>
      <c r="C69" s="18" t="s">
        <v>2</v>
      </c>
      <c r="D69" s="19">
        <v>88</v>
      </c>
      <c r="E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</row>
    <row r="70" spans="1:138" s="2" customFormat="1" ht="21.75" customHeight="1" x14ac:dyDescent="0.2">
      <c r="A70" s="16">
        <v>62</v>
      </c>
      <c r="B70" s="17" t="s">
        <v>98</v>
      </c>
      <c r="C70" s="18" t="s">
        <v>86</v>
      </c>
      <c r="D70" s="19">
        <v>7</v>
      </c>
      <c r="E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</row>
    <row r="71" spans="1:138" s="2" customFormat="1" ht="42.75" customHeight="1" x14ac:dyDescent="0.2">
      <c r="A71" s="16">
        <v>63</v>
      </c>
      <c r="B71" s="17" t="s">
        <v>99</v>
      </c>
      <c r="C71" s="18" t="s">
        <v>4</v>
      </c>
      <c r="D71" s="19">
        <v>24</v>
      </c>
      <c r="E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</row>
    <row r="72" spans="1:138" s="2" customFormat="1" ht="42.75" customHeight="1" x14ac:dyDescent="0.2">
      <c r="A72" s="16">
        <v>64</v>
      </c>
      <c r="B72" s="17" t="s">
        <v>100</v>
      </c>
      <c r="C72" s="18" t="s">
        <v>4</v>
      </c>
      <c r="D72" s="19">
        <v>24</v>
      </c>
      <c r="E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</row>
    <row r="73" spans="1:138" s="2" customFormat="1" ht="42.75" customHeight="1" x14ac:dyDescent="0.2">
      <c r="A73" s="16">
        <v>65</v>
      </c>
      <c r="B73" s="17" t="s">
        <v>101</v>
      </c>
      <c r="C73" s="18" t="s">
        <v>4</v>
      </c>
      <c r="D73" s="19">
        <v>42</v>
      </c>
      <c r="E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</row>
    <row r="74" spans="1:138" s="2" customFormat="1" ht="42.75" customHeight="1" x14ac:dyDescent="0.2">
      <c r="A74" s="16">
        <v>66</v>
      </c>
      <c r="B74" s="17" t="s">
        <v>31</v>
      </c>
      <c r="C74" s="18" t="s">
        <v>4</v>
      </c>
      <c r="D74" s="19">
        <v>42</v>
      </c>
      <c r="E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</row>
    <row r="75" spans="1:138" s="2" customFormat="1" ht="30" customHeight="1" x14ac:dyDescent="0.2">
      <c r="A75" s="16">
        <v>67</v>
      </c>
      <c r="B75" s="17" t="s">
        <v>102</v>
      </c>
      <c r="C75" s="18" t="s">
        <v>2</v>
      </c>
      <c r="D75" s="19">
        <v>760</v>
      </c>
      <c r="E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</row>
    <row r="76" spans="1:138" s="2" customFormat="1" ht="30" customHeight="1" x14ac:dyDescent="0.2">
      <c r="A76" s="16">
        <v>68</v>
      </c>
      <c r="B76" s="17" t="s">
        <v>103</v>
      </c>
      <c r="C76" s="18" t="s">
        <v>2</v>
      </c>
      <c r="D76" s="19">
        <v>100</v>
      </c>
      <c r="E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</row>
    <row r="77" spans="1:138" s="2" customFormat="1" ht="27.75" customHeight="1" x14ac:dyDescent="0.2">
      <c r="A77" s="16">
        <v>69</v>
      </c>
      <c r="B77" s="17" t="s">
        <v>104</v>
      </c>
      <c r="C77" s="18" t="s">
        <v>2</v>
      </c>
      <c r="D77" s="19">
        <v>30</v>
      </c>
      <c r="E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</row>
    <row r="78" spans="1:138" s="2" customFormat="1" ht="21.75" customHeight="1" x14ac:dyDescent="0.2">
      <c r="A78" s="16">
        <v>70</v>
      </c>
      <c r="B78" s="17" t="s">
        <v>105</v>
      </c>
      <c r="C78" s="18" t="s">
        <v>2</v>
      </c>
      <c r="D78" s="19">
        <v>120</v>
      </c>
      <c r="E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</row>
    <row r="79" spans="1:138" s="2" customFormat="1" ht="27" customHeight="1" x14ac:dyDescent="0.2">
      <c r="A79" s="16">
        <v>71</v>
      </c>
      <c r="B79" s="17" t="s">
        <v>106</v>
      </c>
      <c r="C79" s="18" t="s">
        <v>2</v>
      </c>
      <c r="D79" s="19">
        <v>1740</v>
      </c>
      <c r="E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</row>
    <row r="80" spans="1:138" s="2" customFormat="1" ht="21.75" customHeight="1" x14ac:dyDescent="0.2">
      <c r="A80" s="16">
        <v>72</v>
      </c>
      <c r="B80" s="17" t="s">
        <v>107</v>
      </c>
      <c r="C80" s="18" t="s">
        <v>2</v>
      </c>
      <c r="D80" s="19">
        <v>8</v>
      </c>
      <c r="E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</row>
    <row r="81" spans="1:138" s="2" customFormat="1" ht="21.75" customHeight="1" x14ac:dyDescent="0.2">
      <c r="A81" s="16">
        <v>73</v>
      </c>
      <c r="B81" s="17" t="s">
        <v>108</v>
      </c>
      <c r="C81" s="18" t="s">
        <v>2</v>
      </c>
      <c r="D81" s="19">
        <v>1</v>
      </c>
      <c r="E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</row>
    <row r="82" spans="1:138" s="2" customFormat="1" ht="21.75" customHeight="1" x14ac:dyDescent="0.2">
      <c r="A82" s="16">
        <v>74</v>
      </c>
      <c r="B82" s="17" t="s">
        <v>109</v>
      </c>
      <c r="C82" s="18" t="s">
        <v>2</v>
      </c>
      <c r="D82" s="19">
        <v>14</v>
      </c>
      <c r="E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</row>
    <row r="83" spans="1:138" s="2" customFormat="1" ht="21.75" customHeight="1" x14ac:dyDescent="0.2">
      <c r="A83" s="16">
        <v>75</v>
      </c>
      <c r="B83" s="17" t="s">
        <v>110</v>
      </c>
      <c r="C83" s="18" t="s">
        <v>2</v>
      </c>
      <c r="D83" s="19">
        <v>26</v>
      </c>
      <c r="E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</row>
    <row r="84" spans="1:138" s="2" customFormat="1" ht="27" customHeight="1" x14ac:dyDescent="0.2">
      <c r="A84" s="16">
        <v>76</v>
      </c>
      <c r="B84" s="17" t="s">
        <v>111</v>
      </c>
      <c r="C84" s="18" t="s">
        <v>32</v>
      </c>
      <c r="D84" s="19">
        <v>16</v>
      </c>
      <c r="E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</row>
    <row r="85" spans="1:138" s="2" customFormat="1" ht="27" customHeight="1" x14ac:dyDescent="0.2">
      <c r="A85" s="16">
        <v>77</v>
      </c>
      <c r="B85" s="17" t="s">
        <v>112</v>
      </c>
      <c r="C85" s="18" t="s">
        <v>32</v>
      </c>
      <c r="D85" s="19">
        <v>3</v>
      </c>
      <c r="E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</row>
    <row r="86" spans="1:138" s="2" customFormat="1" ht="30" customHeight="1" x14ac:dyDescent="0.2">
      <c r="A86" s="16">
        <v>78</v>
      </c>
      <c r="B86" s="17" t="s">
        <v>113</v>
      </c>
      <c r="C86" s="18" t="s">
        <v>2</v>
      </c>
      <c r="D86" s="19">
        <v>1</v>
      </c>
      <c r="E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</row>
    <row r="87" spans="1:138" s="2" customFormat="1" ht="39" customHeight="1" x14ac:dyDescent="0.2">
      <c r="A87" s="16">
        <v>79</v>
      </c>
      <c r="B87" s="17" t="s">
        <v>114</v>
      </c>
      <c r="C87" s="18" t="s">
        <v>2</v>
      </c>
      <c r="D87" s="19">
        <v>1</v>
      </c>
      <c r="E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</row>
    <row r="88" spans="1:138" s="2" customFormat="1" ht="21.75" customHeight="1" x14ac:dyDescent="0.2">
      <c r="A88" s="16">
        <v>80</v>
      </c>
      <c r="B88" s="17" t="s">
        <v>115</v>
      </c>
      <c r="C88" s="18" t="s">
        <v>2</v>
      </c>
      <c r="D88" s="19">
        <v>126</v>
      </c>
      <c r="E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</row>
    <row r="89" spans="1:138" s="2" customFormat="1" ht="21.75" customHeight="1" x14ac:dyDescent="0.2">
      <c r="A89" s="16">
        <v>81</v>
      </c>
      <c r="B89" s="17" t="s">
        <v>116</v>
      </c>
      <c r="C89" s="18" t="s">
        <v>2</v>
      </c>
      <c r="D89" s="19">
        <v>28</v>
      </c>
      <c r="E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</row>
    <row r="90" spans="1:138" s="2" customFormat="1" ht="21.75" customHeight="1" x14ac:dyDescent="0.2">
      <c r="A90" s="16">
        <v>82</v>
      </c>
      <c r="B90" s="17" t="s">
        <v>117</v>
      </c>
      <c r="C90" s="18" t="s">
        <v>2</v>
      </c>
      <c r="D90" s="19">
        <v>350</v>
      </c>
      <c r="E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</row>
    <row r="91" spans="1:138" s="2" customFormat="1" ht="27" customHeight="1" x14ac:dyDescent="0.2">
      <c r="A91" s="16">
        <v>83</v>
      </c>
      <c r="B91" s="17" t="s">
        <v>118</v>
      </c>
      <c r="C91" s="18" t="s">
        <v>33</v>
      </c>
      <c r="D91" s="19">
        <v>35</v>
      </c>
      <c r="E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</row>
    <row r="92" spans="1:138" s="2" customFormat="1" ht="27" customHeight="1" x14ac:dyDescent="0.2">
      <c r="A92" s="16">
        <v>84</v>
      </c>
      <c r="B92" s="17" t="s">
        <v>119</v>
      </c>
      <c r="C92" s="18" t="s">
        <v>33</v>
      </c>
      <c r="D92" s="19">
        <v>62</v>
      </c>
      <c r="E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</row>
    <row r="93" spans="1:138" s="2" customFormat="1" ht="27" customHeight="1" x14ac:dyDescent="0.2">
      <c r="A93" s="16">
        <v>85</v>
      </c>
      <c r="B93" s="17" t="s">
        <v>120</v>
      </c>
      <c r="C93" s="18" t="s">
        <v>33</v>
      </c>
      <c r="D93" s="19">
        <v>150</v>
      </c>
      <c r="E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</row>
    <row r="94" spans="1:138" s="2" customFormat="1" ht="27" customHeight="1" x14ac:dyDescent="0.2">
      <c r="A94" s="16">
        <v>86</v>
      </c>
      <c r="B94" s="17" t="s">
        <v>121</v>
      </c>
      <c r="C94" s="18" t="s">
        <v>33</v>
      </c>
      <c r="D94" s="19">
        <v>9</v>
      </c>
      <c r="E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</row>
    <row r="95" spans="1:138" s="2" customFormat="1" ht="27" customHeight="1" x14ac:dyDescent="0.2">
      <c r="A95" s="16">
        <v>87</v>
      </c>
      <c r="B95" s="17" t="s">
        <v>122</v>
      </c>
      <c r="C95" s="18" t="s">
        <v>33</v>
      </c>
      <c r="D95" s="19">
        <v>29</v>
      </c>
      <c r="E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</row>
    <row r="96" spans="1:138" s="2" customFormat="1" ht="27" customHeight="1" x14ac:dyDescent="0.2">
      <c r="A96" s="16">
        <v>88</v>
      </c>
      <c r="B96" s="17" t="s">
        <v>123</v>
      </c>
      <c r="C96" s="18" t="s">
        <v>4</v>
      </c>
      <c r="D96" s="19">
        <v>7</v>
      </c>
      <c r="E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</row>
    <row r="97" spans="1:138" s="2" customFormat="1" ht="35.25" customHeight="1" x14ac:dyDescent="0.2">
      <c r="A97" s="16">
        <v>89</v>
      </c>
      <c r="B97" s="17" t="s">
        <v>124</v>
      </c>
      <c r="C97" s="18" t="s">
        <v>3</v>
      </c>
      <c r="D97" s="19">
        <v>1</v>
      </c>
      <c r="E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</row>
    <row r="98" spans="1:138" s="2" customFormat="1" ht="27" customHeight="1" x14ac:dyDescent="0.2">
      <c r="A98" s="16">
        <v>90</v>
      </c>
      <c r="B98" s="17" t="s">
        <v>125</v>
      </c>
      <c r="C98" s="18" t="s">
        <v>2</v>
      </c>
      <c r="D98" s="19">
        <v>3</v>
      </c>
      <c r="E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</row>
    <row r="99" spans="1:138" s="2" customFormat="1" ht="27" customHeight="1" x14ac:dyDescent="0.2">
      <c r="A99" s="16">
        <v>91</v>
      </c>
      <c r="B99" s="17" t="s">
        <v>126</v>
      </c>
      <c r="C99" s="18" t="s">
        <v>2</v>
      </c>
      <c r="D99" s="19">
        <v>3</v>
      </c>
      <c r="E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</row>
    <row r="100" spans="1:138" s="2" customFormat="1" ht="27" customHeight="1" x14ac:dyDescent="0.2">
      <c r="A100" s="16">
        <v>92</v>
      </c>
      <c r="B100" s="17" t="s">
        <v>127</v>
      </c>
      <c r="C100" s="18" t="s">
        <v>2</v>
      </c>
      <c r="D100" s="19">
        <v>2</v>
      </c>
      <c r="E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</row>
    <row r="101" spans="1:138" s="2" customFormat="1" ht="27" customHeight="1" x14ac:dyDescent="0.2">
      <c r="A101" s="16">
        <v>93</v>
      </c>
      <c r="B101" s="17" t="s">
        <v>128</v>
      </c>
      <c r="C101" s="18" t="s">
        <v>2</v>
      </c>
      <c r="D101" s="19">
        <v>2</v>
      </c>
      <c r="E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</row>
    <row r="102" spans="1:138" s="2" customFormat="1" ht="27" customHeight="1" x14ac:dyDescent="0.2">
      <c r="A102" s="16">
        <v>94</v>
      </c>
      <c r="B102" s="17" t="s">
        <v>129</v>
      </c>
      <c r="C102" s="18" t="s">
        <v>2</v>
      </c>
      <c r="D102" s="19">
        <v>3</v>
      </c>
      <c r="E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</row>
    <row r="103" spans="1:138" s="2" customFormat="1" ht="27" customHeight="1" x14ac:dyDescent="0.2">
      <c r="A103" s="16">
        <v>95</v>
      </c>
      <c r="B103" s="17" t="s">
        <v>130</v>
      </c>
      <c r="C103" s="18" t="s">
        <v>2</v>
      </c>
      <c r="D103" s="19">
        <v>1</v>
      </c>
      <c r="E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</row>
    <row r="104" spans="1:138" s="2" customFormat="1" ht="21.75" customHeight="1" x14ac:dyDescent="0.2">
      <c r="A104" s="16">
        <v>96</v>
      </c>
      <c r="B104" s="17" t="s">
        <v>131</v>
      </c>
      <c r="C104" s="18" t="s">
        <v>2</v>
      </c>
      <c r="D104" s="19">
        <v>7</v>
      </c>
      <c r="E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</row>
    <row r="105" spans="1:138" s="2" customFormat="1" ht="27" customHeight="1" x14ac:dyDescent="0.2">
      <c r="A105" s="16">
        <v>97</v>
      </c>
      <c r="B105" s="17" t="s">
        <v>132</v>
      </c>
      <c r="C105" s="18" t="s">
        <v>2</v>
      </c>
      <c r="D105" s="19">
        <v>210</v>
      </c>
      <c r="E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</row>
    <row r="106" spans="1:138" s="2" customFormat="1" ht="40.5" customHeight="1" x14ac:dyDescent="0.2">
      <c r="A106" s="16">
        <v>98</v>
      </c>
      <c r="B106" s="17" t="s">
        <v>133</v>
      </c>
      <c r="C106" s="18" t="s">
        <v>2</v>
      </c>
      <c r="D106" s="19">
        <v>1</v>
      </c>
      <c r="E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</row>
    <row r="107" spans="1:138" s="2" customFormat="1" ht="40.5" customHeight="1" x14ac:dyDescent="0.2">
      <c r="A107" s="16">
        <v>99</v>
      </c>
      <c r="B107" s="17" t="s">
        <v>134</v>
      </c>
      <c r="C107" s="18" t="s">
        <v>2</v>
      </c>
      <c r="D107" s="19">
        <v>13</v>
      </c>
      <c r="E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</row>
    <row r="108" spans="1:138" s="2" customFormat="1" ht="36.75" customHeight="1" x14ac:dyDescent="0.2">
      <c r="A108" s="16">
        <v>100</v>
      </c>
      <c r="B108" s="17" t="s">
        <v>135</v>
      </c>
      <c r="C108" s="18" t="s">
        <v>2</v>
      </c>
      <c r="D108" s="19">
        <v>18</v>
      </c>
      <c r="E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</row>
    <row r="109" spans="1:138" s="2" customFormat="1" ht="43.5" customHeight="1" x14ac:dyDescent="0.2">
      <c r="A109" s="16">
        <v>101</v>
      </c>
      <c r="B109" s="17" t="s">
        <v>136</v>
      </c>
      <c r="C109" s="18" t="s">
        <v>2</v>
      </c>
      <c r="D109" s="19">
        <v>2</v>
      </c>
      <c r="E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</row>
    <row r="110" spans="1:138" s="2" customFormat="1" ht="45" customHeight="1" x14ac:dyDescent="0.2">
      <c r="A110" s="16">
        <v>102</v>
      </c>
      <c r="B110" s="17" t="s">
        <v>137</v>
      </c>
      <c r="C110" s="18" t="s">
        <v>2</v>
      </c>
      <c r="D110" s="19">
        <v>2</v>
      </c>
      <c r="E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</row>
    <row r="111" spans="1:138" s="2" customFormat="1" ht="30.75" customHeight="1" x14ac:dyDescent="0.2">
      <c r="A111" s="16">
        <v>103</v>
      </c>
      <c r="B111" s="17" t="s">
        <v>138</v>
      </c>
      <c r="C111" s="18" t="s">
        <v>2</v>
      </c>
      <c r="D111" s="19">
        <v>2</v>
      </c>
      <c r="E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</row>
    <row r="112" spans="1:138" s="2" customFormat="1" ht="36.75" customHeight="1" x14ac:dyDescent="0.2">
      <c r="A112" s="16">
        <v>104</v>
      </c>
      <c r="B112" s="17" t="s">
        <v>139</v>
      </c>
      <c r="C112" s="18" t="s">
        <v>2</v>
      </c>
      <c r="D112" s="19">
        <v>7</v>
      </c>
      <c r="E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</row>
    <row r="113" spans="1:138" s="2" customFormat="1" ht="27" customHeight="1" x14ac:dyDescent="0.2">
      <c r="A113" s="16">
        <v>105</v>
      </c>
      <c r="B113" s="17" t="s">
        <v>140</v>
      </c>
      <c r="C113" s="18" t="s">
        <v>2</v>
      </c>
      <c r="D113" s="19">
        <v>14</v>
      </c>
      <c r="E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</row>
    <row r="114" spans="1:138" s="2" customFormat="1" ht="42.75" customHeight="1" x14ac:dyDescent="0.2">
      <c r="A114" s="16">
        <v>106</v>
      </c>
      <c r="B114" s="17" t="s">
        <v>141</v>
      </c>
      <c r="C114" s="18" t="s">
        <v>2</v>
      </c>
      <c r="D114" s="19">
        <v>7</v>
      </c>
      <c r="E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</row>
    <row r="115" spans="1:138" s="2" customFormat="1" ht="42.75" customHeight="1" x14ac:dyDescent="0.2">
      <c r="A115" s="16">
        <v>107</v>
      </c>
      <c r="B115" s="17" t="s">
        <v>142</v>
      </c>
      <c r="C115" s="18" t="s">
        <v>2</v>
      </c>
      <c r="D115" s="19">
        <v>7</v>
      </c>
      <c r="E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</row>
    <row r="116" spans="1:138" s="2" customFormat="1" ht="36.75" customHeight="1" x14ac:dyDescent="0.2">
      <c r="A116" s="16">
        <v>108</v>
      </c>
      <c r="B116" s="17" t="s">
        <v>143</v>
      </c>
      <c r="C116" s="18" t="s">
        <v>2</v>
      </c>
      <c r="D116" s="19">
        <v>7</v>
      </c>
      <c r="E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</row>
    <row r="117" spans="1:138" s="2" customFormat="1" ht="27" customHeight="1" x14ac:dyDescent="0.2">
      <c r="A117" s="16">
        <v>109</v>
      </c>
      <c r="B117" s="17" t="s">
        <v>144</v>
      </c>
      <c r="C117" s="18" t="s">
        <v>2</v>
      </c>
      <c r="D117" s="19">
        <v>3</v>
      </c>
      <c r="E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</row>
    <row r="118" spans="1:138" s="2" customFormat="1" ht="27" customHeight="1" x14ac:dyDescent="0.2">
      <c r="A118" s="16">
        <v>110</v>
      </c>
      <c r="B118" s="17" t="s">
        <v>145</v>
      </c>
      <c r="C118" s="18" t="s">
        <v>2</v>
      </c>
      <c r="D118" s="19">
        <v>3</v>
      </c>
      <c r="E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</row>
    <row r="119" spans="1:138" s="2" customFormat="1" ht="27" customHeight="1" x14ac:dyDescent="0.2">
      <c r="A119" s="16">
        <v>111</v>
      </c>
      <c r="B119" s="17" t="s">
        <v>146</v>
      </c>
      <c r="C119" s="18" t="s">
        <v>2</v>
      </c>
      <c r="D119" s="19">
        <v>3</v>
      </c>
      <c r="E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</row>
    <row r="120" spans="1:138" s="2" customFormat="1" ht="27" customHeight="1" x14ac:dyDescent="0.2">
      <c r="A120" s="16">
        <v>112</v>
      </c>
      <c r="B120" s="17" t="s">
        <v>147</v>
      </c>
      <c r="C120" s="18" t="s">
        <v>2</v>
      </c>
      <c r="D120" s="19">
        <v>3</v>
      </c>
      <c r="E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</row>
    <row r="121" spans="1:138" s="2" customFormat="1" ht="40.5" customHeight="1" x14ac:dyDescent="0.2">
      <c r="A121" s="16">
        <v>113</v>
      </c>
      <c r="B121" s="17" t="s">
        <v>148</v>
      </c>
      <c r="C121" s="18" t="s">
        <v>2</v>
      </c>
      <c r="D121" s="19">
        <v>7</v>
      </c>
      <c r="E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</row>
    <row r="122" spans="1:138" s="2" customFormat="1" ht="27" customHeight="1" thickBot="1" x14ac:dyDescent="0.25">
      <c r="A122" s="20">
        <v>114</v>
      </c>
      <c r="B122" s="21" t="s">
        <v>149</v>
      </c>
      <c r="C122" s="22" t="s">
        <v>2</v>
      </c>
      <c r="D122" s="23">
        <v>28</v>
      </c>
      <c r="E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</row>
    <row r="123" spans="1:138" thickTop="1" x14ac:dyDescent="0.25">
      <c r="A123" s="24"/>
      <c r="B123" s="25"/>
      <c r="C123" s="25"/>
      <c r="D123" s="25"/>
    </row>
    <row r="124" spans="1:138" s="2" customFormat="1" ht="60" customHeight="1" x14ac:dyDescent="0.2">
      <c r="A124" s="74" t="s">
        <v>34</v>
      </c>
      <c r="B124" s="74"/>
      <c r="C124" s="74"/>
      <c r="D124" s="74"/>
      <c r="E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</row>
    <row r="159" spans="6:6" x14ac:dyDescent="0.25">
      <c r="F159" s="26"/>
    </row>
    <row r="160" spans="6:6" x14ac:dyDescent="0.25">
      <c r="F160" s="26"/>
    </row>
    <row r="161" spans="6:6" x14ac:dyDescent="0.25">
      <c r="F161" s="26"/>
    </row>
  </sheetData>
  <mergeCells count="6">
    <mergeCell ref="A124:D124"/>
    <mergeCell ref="A1:D1"/>
    <mergeCell ref="A2:D2"/>
    <mergeCell ref="A3:D3"/>
    <mergeCell ref="A5:D5"/>
    <mergeCell ref="A6:D6"/>
  </mergeCells>
  <pageMargins left="0.70866141732283472" right="0.70866141732283472" top="0.74803149606299213" bottom="0.74803149606299213" header="0.31496062992125984" footer="0.31496062992125984"/>
  <pageSetup orientation="portrait" r:id="rId1"/>
  <rowBreaks count="2" manualBreakCount="2">
    <brk id="29" max="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1"/>
  <sheetViews>
    <sheetView tabSelected="1" topLeftCell="A2" zoomScaleNormal="100" zoomScaleSheetLayoutView="100" workbookViewId="0">
      <selection activeCell="G31" sqref="G31"/>
    </sheetView>
  </sheetViews>
  <sheetFormatPr baseColWidth="10" defaultRowHeight="15" x14ac:dyDescent="0.2"/>
  <cols>
    <col min="1" max="1" width="8.42578125" style="2" customWidth="1"/>
    <col min="2" max="2" width="29.42578125" style="2" customWidth="1"/>
    <col min="3" max="4" width="9" style="2" customWidth="1"/>
    <col min="5" max="5" width="11" style="2" customWidth="1"/>
    <col min="6" max="6" width="11.42578125" style="2" customWidth="1"/>
    <col min="7" max="7" width="10.85546875" style="2" customWidth="1"/>
    <col min="8" max="8" width="11.140625" style="2" customWidth="1"/>
    <col min="9" max="9" width="11.28515625" style="2" customWidth="1"/>
    <col min="10" max="10" width="12" style="2" customWidth="1"/>
    <col min="11" max="11" width="11.28515625" style="2" customWidth="1"/>
    <col min="12" max="12" width="11.5703125" style="2" customWidth="1"/>
    <col min="13" max="13" width="11.42578125" style="2" customWidth="1"/>
    <col min="14" max="14" width="12.42578125" style="2" customWidth="1"/>
    <col min="15" max="15" width="10.140625" style="2" customWidth="1"/>
    <col min="16" max="16" width="12.42578125" style="2" customWidth="1"/>
    <col min="17" max="62" width="11.42578125" style="1"/>
    <col min="63" max="16384" width="11.42578125" style="2"/>
  </cols>
  <sheetData>
    <row r="1" spans="1:16" ht="18" x14ac:dyDescent="0.25">
      <c r="A1" s="93" t="s">
        <v>11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ht="18" x14ac:dyDescent="0.2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8" x14ac:dyDescent="0.2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18" x14ac:dyDescent="0.2">
      <c r="A4" s="75" t="s">
        <v>151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19.5" customHeight="1" x14ac:dyDescent="0.2">
      <c r="A5" s="75" t="s">
        <v>150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6" s="4" customFormat="1" ht="22.5" customHeight="1" x14ac:dyDescent="0.2">
      <c r="A6" s="75" t="s">
        <v>17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s="4" customFormat="1" ht="36.75" customHeight="1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s="4" customFormat="1" ht="13.5" customHeight="1" thickTop="1" x14ac:dyDescent="0.2">
      <c r="A8" s="53"/>
      <c r="B8" s="84" t="s">
        <v>18</v>
      </c>
      <c r="C8" s="85"/>
      <c r="D8" s="86"/>
      <c r="E8" s="89" t="s">
        <v>159</v>
      </c>
      <c r="F8" s="89"/>
      <c r="G8" s="89" t="s">
        <v>160</v>
      </c>
      <c r="H8" s="89"/>
      <c r="I8" s="89" t="s">
        <v>161</v>
      </c>
      <c r="J8" s="89"/>
      <c r="K8" s="89" t="s">
        <v>162</v>
      </c>
      <c r="L8" s="89"/>
      <c r="M8" s="89" t="s">
        <v>163</v>
      </c>
      <c r="N8" s="89"/>
      <c r="O8" s="89" t="s">
        <v>164</v>
      </c>
      <c r="P8" s="91"/>
    </row>
    <row r="9" spans="1:16" s="4" customFormat="1" ht="27" customHeight="1" x14ac:dyDescent="0.2">
      <c r="A9" s="54"/>
      <c r="B9" s="87"/>
      <c r="C9" s="87"/>
      <c r="D9" s="88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2"/>
    </row>
    <row r="10" spans="1:16" s="4" customFormat="1" ht="35.25" customHeight="1" x14ac:dyDescent="0.2">
      <c r="A10" s="11" t="s">
        <v>14</v>
      </c>
      <c r="B10" s="56" t="s">
        <v>15</v>
      </c>
      <c r="C10" s="57" t="s">
        <v>7</v>
      </c>
      <c r="D10" s="56" t="s">
        <v>13</v>
      </c>
      <c r="E10" s="58" t="s">
        <v>16</v>
      </c>
      <c r="F10" s="12" t="s">
        <v>19</v>
      </c>
      <c r="G10" s="58" t="s">
        <v>16</v>
      </c>
      <c r="H10" s="12" t="s">
        <v>19</v>
      </c>
      <c r="I10" s="58" t="s">
        <v>16</v>
      </c>
      <c r="J10" s="12" t="s">
        <v>19</v>
      </c>
      <c r="K10" s="58" t="s">
        <v>16</v>
      </c>
      <c r="L10" s="12" t="s">
        <v>19</v>
      </c>
      <c r="M10" s="58" t="s">
        <v>16</v>
      </c>
      <c r="N10" s="12" t="s">
        <v>19</v>
      </c>
      <c r="O10" s="58" t="s">
        <v>16</v>
      </c>
      <c r="P10" s="13" t="s">
        <v>19</v>
      </c>
    </row>
    <row r="11" spans="1:16" s="29" customFormat="1" ht="48" customHeight="1" x14ac:dyDescent="0.2">
      <c r="A11" s="27">
        <v>1</v>
      </c>
      <c r="B11" s="59" t="s">
        <v>152</v>
      </c>
      <c r="C11" s="60" t="s">
        <v>2</v>
      </c>
      <c r="D11" s="61">
        <v>4</v>
      </c>
      <c r="E11" s="62">
        <v>20700</v>
      </c>
      <c r="F11" s="62">
        <f>E11*D11</f>
        <v>82800</v>
      </c>
      <c r="G11" s="62">
        <v>20599</v>
      </c>
      <c r="H11" s="62">
        <f>G11*D11</f>
        <v>82396</v>
      </c>
      <c r="I11" s="62">
        <v>20646</v>
      </c>
      <c r="J11" s="62">
        <f>I11*D11</f>
        <v>82584</v>
      </c>
      <c r="K11" s="62">
        <v>19054</v>
      </c>
      <c r="L11" s="62">
        <f>K11*D11</f>
        <v>76216</v>
      </c>
      <c r="M11" s="62">
        <v>18960</v>
      </c>
      <c r="N11" s="62">
        <f>M11*D11</f>
        <v>75840</v>
      </c>
      <c r="O11" s="81" t="s">
        <v>166</v>
      </c>
      <c r="P11" s="83"/>
    </row>
    <row r="12" spans="1:16" s="29" customFormat="1" ht="36" customHeight="1" x14ac:dyDescent="0.2">
      <c r="A12" s="27">
        <v>2</v>
      </c>
      <c r="B12" s="59" t="s">
        <v>153</v>
      </c>
      <c r="C12" s="60" t="s">
        <v>2</v>
      </c>
      <c r="D12" s="61">
        <v>3</v>
      </c>
      <c r="E12" s="62">
        <v>20400</v>
      </c>
      <c r="F12" s="62">
        <f>E12*D12</f>
        <v>61200</v>
      </c>
      <c r="G12" s="62">
        <v>22699</v>
      </c>
      <c r="H12" s="62">
        <f t="shared" ref="H12:H16" si="0">G12*D12</f>
        <v>68097</v>
      </c>
      <c r="I12" s="62">
        <v>22966</v>
      </c>
      <c r="J12" s="62">
        <f t="shared" ref="J12:J17" si="1">I12*D12</f>
        <v>68898</v>
      </c>
      <c r="K12" s="62">
        <v>22914</v>
      </c>
      <c r="L12" s="62">
        <f t="shared" ref="L12:L17" si="2">K12*D12</f>
        <v>68742</v>
      </c>
      <c r="M12" s="62">
        <v>19610</v>
      </c>
      <c r="N12" s="62">
        <f t="shared" ref="N12:N17" si="3">M12*D12</f>
        <v>58830</v>
      </c>
      <c r="O12" s="81" t="s">
        <v>166</v>
      </c>
      <c r="P12" s="83"/>
    </row>
    <row r="13" spans="1:16" s="29" customFormat="1" ht="37.5" customHeight="1" x14ac:dyDescent="0.2">
      <c r="A13" s="27">
        <v>3</v>
      </c>
      <c r="B13" s="59" t="s">
        <v>154</v>
      </c>
      <c r="C13" s="60" t="s">
        <v>2</v>
      </c>
      <c r="D13" s="61">
        <v>1</v>
      </c>
      <c r="E13" s="62">
        <v>92808</v>
      </c>
      <c r="F13" s="62">
        <f>E13*D13</f>
        <v>92808</v>
      </c>
      <c r="G13" s="81" t="s">
        <v>166</v>
      </c>
      <c r="H13" s="82"/>
      <c r="I13" s="62">
        <v>142850</v>
      </c>
      <c r="J13" s="62">
        <f t="shared" si="1"/>
        <v>142850</v>
      </c>
      <c r="K13" s="62">
        <v>118154</v>
      </c>
      <c r="L13" s="62">
        <f t="shared" si="2"/>
        <v>118154</v>
      </c>
      <c r="M13" s="81" t="s">
        <v>166</v>
      </c>
      <c r="N13" s="82"/>
      <c r="O13" s="81" t="s">
        <v>166</v>
      </c>
      <c r="P13" s="83"/>
    </row>
    <row r="14" spans="1:16" s="29" customFormat="1" ht="48" customHeight="1" x14ac:dyDescent="0.2">
      <c r="A14" s="27">
        <v>4</v>
      </c>
      <c r="B14" s="59" t="s">
        <v>155</v>
      </c>
      <c r="C14" s="60" t="s">
        <v>2</v>
      </c>
      <c r="D14" s="61">
        <v>3</v>
      </c>
      <c r="E14" s="62">
        <v>11630</v>
      </c>
      <c r="F14" s="62">
        <v>46520</v>
      </c>
      <c r="G14" s="81" t="s">
        <v>166</v>
      </c>
      <c r="H14" s="82"/>
      <c r="I14" s="62">
        <v>18490</v>
      </c>
      <c r="J14" s="62">
        <f t="shared" si="1"/>
        <v>55470</v>
      </c>
      <c r="K14" s="62">
        <v>14251</v>
      </c>
      <c r="L14" s="62">
        <f t="shared" si="2"/>
        <v>42753</v>
      </c>
      <c r="M14" s="62">
        <v>12350</v>
      </c>
      <c r="N14" s="62">
        <f t="shared" si="3"/>
        <v>37050</v>
      </c>
      <c r="O14" s="62">
        <v>12462.4496</v>
      </c>
      <c r="P14" s="28">
        <f t="shared" ref="P14:P17" si="4">O14*D14</f>
        <v>37387.3488</v>
      </c>
    </row>
    <row r="15" spans="1:16" s="29" customFormat="1" ht="48" customHeight="1" x14ac:dyDescent="0.2">
      <c r="A15" s="27">
        <v>5</v>
      </c>
      <c r="B15" s="59" t="s">
        <v>156</v>
      </c>
      <c r="C15" s="60" t="s">
        <v>2</v>
      </c>
      <c r="D15" s="61">
        <v>2</v>
      </c>
      <c r="E15" s="62">
        <v>7250</v>
      </c>
      <c r="F15" s="62">
        <f>E15*D15</f>
        <v>14500</v>
      </c>
      <c r="G15" s="81" t="s">
        <v>166</v>
      </c>
      <c r="H15" s="82"/>
      <c r="I15" s="62">
        <v>6090</v>
      </c>
      <c r="J15" s="62">
        <f t="shared" si="1"/>
        <v>12180</v>
      </c>
      <c r="K15" s="62">
        <v>5198</v>
      </c>
      <c r="L15" s="62">
        <f t="shared" si="2"/>
        <v>10396</v>
      </c>
      <c r="M15" s="62">
        <v>5960</v>
      </c>
      <c r="N15" s="62">
        <f t="shared" si="3"/>
        <v>11920</v>
      </c>
      <c r="O15" s="62">
        <v>5696.34</v>
      </c>
      <c r="P15" s="28">
        <f t="shared" si="4"/>
        <v>11392.68</v>
      </c>
    </row>
    <row r="16" spans="1:16" s="29" customFormat="1" ht="30.75" customHeight="1" x14ac:dyDescent="0.2">
      <c r="A16" s="27">
        <v>6</v>
      </c>
      <c r="B16" s="59" t="s">
        <v>157</v>
      </c>
      <c r="C16" s="60" t="s">
        <v>2</v>
      </c>
      <c r="D16" s="61">
        <v>11</v>
      </c>
      <c r="E16" s="62">
        <v>15400</v>
      </c>
      <c r="F16" s="62">
        <f>E16*D16</f>
        <v>169400</v>
      </c>
      <c r="G16" s="62">
        <v>17299</v>
      </c>
      <c r="H16" s="62">
        <f t="shared" si="0"/>
        <v>190289</v>
      </c>
      <c r="I16" s="62">
        <v>28246</v>
      </c>
      <c r="J16" s="62">
        <f t="shared" si="1"/>
        <v>310706</v>
      </c>
      <c r="K16" s="62">
        <v>17466</v>
      </c>
      <c r="L16" s="62">
        <f t="shared" si="2"/>
        <v>192126</v>
      </c>
      <c r="M16" s="62">
        <v>16670</v>
      </c>
      <c r="N16" s="62">
        <f t="shared" si="3"/>
        <v>183370</v>
      </c>
      <c r="O16" s="81" t="s">
        <v>166</v>
      </c>
      <c r="P16" s="83"/>
    </row>
    <row r="17" spans="1:66" s="29" customFormat="1" ht="36.75" customHeight="1" x14ac:dyDescent="0.2">
      <c r="A17" s="27">
        <v>7</v>
      </c>
      <c r="B17" s="59" t="s">
        <v>158</v>
      </c>
      <c r="C17" s="60" t="s">
        <v>2</v>
      </c>
      <c r="D17" s="61">
        <v>1</v>
      </c>
      <c r="E17" s="81" t="s">
        <v>166</v>
      </c>
      <c r="F17" s="82"/>
      <c r="G17" s="81" t="s">
        <v>166</v>
      </c>
      <c r="H17" s="82"/>
      <c r="I17" s="62">
        <v>27980</v>
      </c>
      <c r="J17" s="62">
        <f t="shared" si="1"/>
        <v>27980</v>
      </c>
      <c r="K17" s="62">
        <v>28275</v>
      </c>
      <c r="L17" s="62">
        <f t="shared" si="2"/>
        <v>28275</v>
      </c>
      <c r="M17" s="62">
        <v>26690</v>
      </c>
      <c r="N17" s="62">
        <f t="shared" si="3"/>
        <v>26690</v>
      </c>
      <c r="O17" s="62">
        <v>27141</v>
      </c>
      <c r="P17" s="28">
        <f t="shared" si="4"/>
        <v>27141</v>
      </c>
    </row>
    <row r="18" spans="1:66" s="40" customFormat="1" ht="18.75" customHeight="1" x14ac:dyDescent="0.25">
      <c r="A18" s="36"/>
      <c r="B18" s="14"/>
      <c r="C18" s="15" t="s">
        <v>8</v>
      </c>
      <c r="D18" s="15"/>
      <c r="E18" s="37"/>
      <c r="F18" s="66">
        <f>SUM(F11:F17)</f>
        <v>467228</v>
      </c>
      <c r="G18" s="37"/>
      <c r="H18" s="38">
        <f>SUM(H11:H17)</f>
        <v>340782</v>
      </c>
      <c r="I18" s="37"/>
      <c r="J18" s="38">
        <f>SUM(J11:J17)</f>
        <v>700668</v>
      </c>
      <c r="K18" s="39"/>
      <c r="L18" s="38">
        <f>SUM(L11:L17)</f>
        <v>536662</v>
      </c>
      <c r="M18" s="39"/>
      <c r="N18" s="38">
        <f>SUM(N11:N17)</f>
        <v>393700</v>
      </c>
      <c r="O18" s="39"/>
      <c r="P18" s="63">
        <f>SUM(P11:P17)</f>
        <v>75921.0288</v>
      </c>
    </row>
    <row r="19" spans="1:66" s="40" customFormat="1" ht="18.75" customHeight="1" x14ac:dyDescent="0.25">
      <c r="A19" s="41"/>
      <c r="B19" s="42"/>
      <c r="C19" s="15" t="s">
        <v>9</v>
      </c>
      <c r="D19" s="15"/>
      <c r="E19" s="43"/>
      <c r="F19" s="67">
        <f>F18*0.16</f>
        <v>74756.479999999996</v>
      </c>
      <c r="G19" s="43"/>
      <c r="H19" s="44">
        <f>H18*0.16</f>
        <v>54525.120000000003</v>
      </c>
      <c r="I19" s="43"/>
      <c r="J19" s="44">
        <f>J18*0.16</f>
        <v>112106.88</v>
      </c>
      <c r="K19" s="45"/>
      <c r="L19" s="44">
        <f>L18*0.16</f>
        <v>85865.919999999998</v>
      </c>
      <c r="M19" s="45"/>
      <c r="N19" s="44">
        <f>N18*0.16</f>
        <v>62992</v>
      </c>
      <c r="O19" s="45"/>
      <c r="P19" s="64">
        <f>P18*0.16</f>
        <v>12147.364608</v>
      </c>
    </row>
    <row r="20" spans="1:66" s="40" customFormat="1" ht="18.75" customHeight="1" x14ac:dyDescent="0.25">
      <c r="A20" s="46"/>
      <c r="B20" s="47"/>
      <c r="C20" s="48" t="s">
        <v>10</v>
      </c>
      <c r="D20" s="49"/>
      <c r="E20" s="50"/>
      <c r="F20" s="68">
        <f>SUM(F18:F19)</f>
        <v>541984.48</v>
      </c>
      <c r="G20" s="50"/>
      <c r="H20" s="51">
        <f>SUM(H18:H19)</f>
        <v>395307.12</v>
      </c>
      <c r="I20" s="50"/>
      <c r="J20" s="51">
        <f>SUM(J18:J19)</f>
        <v>812774.88</v>
      </c>
      <c r="K20" s="52"/>
      <c r="L20" s="51">
        <f>SUM(L18:L19)</f>
        <v>622527.92000000004</v>
      </c>
      <c r="M20" s="52"/>
      <c r="N20" s="51">
        <f>SUM(N18:N19)</f>
        <v>456692</v>
      </c>
      <c r="O20" s="52"/>
      <c r="P20" s="65">
        <f>SUM(P18:P19)</f>
        <v>88068.393408000004</v>
      </c>
    </row>
    <row r="21" spans="1:66" s="29" customFormat="1" ht="13.5" x14ac:dyDescent="0.2">
      <c r="A21" s="96" t="s">
        <v>20</v>
      </c>
      <c r="B21" s="97"/>
      <c r="C21" s="97"/>
      <c r="D21" s="97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55"/>
    </row>
    <row r="22" spans="1:66" s="29" customFormat="1" ht="22.5" customHeight="1" x14ac:dyDescent="0.2">
      <c r="A22" s="31"/>
      <c r="B22" s="32"/>
      <c r="C22" s="33" t="s">
        <v>26</v>
      </c>
      <c r="D22" s="34"/>
      <c r="E22" s="94" t="s">
        <v>21</v>
      </c>
      <c r="F22" s="95"/>
      <c r="G22" s="94" t="s">
        <v>21</v>
      </c>
      <c r="H22" s="95"/>
      <c r="I22" s="94" t="s">
        <v>21</v>
      </c>
      <c r="J22" s="95"/>
      <c r="K22" s="94" t="s">
        <v>21</v>
      </c>
      <c r="L22" s="95"/>
      <c r="M22" s="94" t="s">
        <v>21</v>
      </c>
      <c r="N22" s="95"/>
      <c r="O22" s="94" t="s">
        <v>21</v>
      </c>
      <c r="P22" s="101"/>
    </row>
    <row r="23" spans="1:66" s="29" customFormat="1" ht="22.5" customHeight="1" x14ac:dyDescent="0.2">
      <c r="A23" s="31"/>
      <c r="B23" s="32"/>
      <c r="C23" s="33" t="s">
        <v>27</v>
      </c>
      <c r="D23" s="34"/>
      <c r="E23" s="94" t="s">
        <v>21</v>
      </c>
      <c r="F23" s="95"/>
      <c r="G23" s="94" t="s">
        <v>21</v>
      </c>
      <c r="H23" s="95"/>
      <c r="I23" s="94" t="s">
        <v>21</v>
      </c>
      <c r="J23" s="95"/>
      <c r="K23" s="94" t="s">
        <v>21</v>
      </c>
      <c r="L23" s="95"/>
      <c r="M23" s="94" t="s">
        <v>21</v>
      </c>
      <c r="N23" s="95"/>
      <c r="O23" s="94" t="s">
        <v>21</v>
      </c>
      <c r="P23" s="101"/>
    </row>
    <row r="24" spans="1:66" s="29" customFormat="1" ht="22.5" customHeight="1" x14ac:dyDescent="0.2">
      <c r="A24" s="31"/>
      <c r="B24" s="32"/>
      <c r="C24" s="33" t="s">
        <v>22</v>
      </c>
      <c r="D24" s="34"/>
      <c r="E24" s="94" t="s">
        <v>21</v>
      </c>
      <c r="F24" s="95"/>
      <c r="G24" s="94" t="s">
        <v>21</v>
      </c>
      <c r="H24" s="95"/>
      <c r="I24" s="94" t="s">
        <v>21</v>
      </c>
      <c r="J24" s="95"/>
      <c r="K24" s="94" t="s">
        <v>21</v>
      </c>
      <c r="L24" s="95"/>
      <c r="M24" s="94" t="s">
        <v>21</v>
      </c>
      <c r="N24" s="95"/>
      <c r="O24" s="94" t="s">
        <v>21</v>
      </c>
      <c r="P24" s="101"/>
    </row>
    <row r="25" spans="1:66" s="29" customFormat="1" ht="22.5" customHeight="1" x14ac:dyDescent="0.2">
      <c r="A25" s="35"/>
      <c r="B25" s="32"/>
      <c r="C25" s="33" t="s">
        <v>23</v>
      </c>
      <c r="D25" s="34"/>
      <c r="E25" s="94" t="s">
        <v>21</v>
      </c>
      <c r="F25" s="95"/>
      <c r="G25" s="94" t="s">
        <v>21</v>
      </c>
      <c r="H25" s="95"/>
      <c r="I25" s="94" t="s">
        <v>21</v>
      </c>
      <c r="J25" s="95"/>
      <c r="K25" s="94" t="s">
        <v>21</v>
      </c>
      <c r="L25" s="95"/>
      <c r="M25" s="94" t="s">
        <v>21</v>
      </c>
      <c r="N25" s="95"/>
      <c r="O25" s="94" t="s">
        <v>21</v>
      </c>
      <c r="P25" s="101"/>
    </row>
    <row r="26" spans="1:66" s="29" customFormat="1" ht="22.5" customHeight="1" x14ac:dyDescent="0.2">
      <c r="A26" s="31"/>
      <c r="B26" s="32"/>
      <c r="C26" s="32" t="s">
        <v>24</v>
      </c>
      <c r="D26" s="34"/>
      <c r="E26" s="94" t="s">
        <v>21</v>
      </c>
      <c r="F26" s="95"/>
      <c r="G26" s="94" t="s">
        <v>21</v>
      </c>
      <c r="H26" s="95"/>
      <c r="I26" s="94" t="s">
        <v>21</v>
      </c>
      <c r="J26" s="95"/>
      <c r="K26" s="94" t="s">
        <v>21</v>
      </c>
      <c r="L26" s="95"/>
      <c r="M26" s="94" t="s">
        <v>21</v>
      </c>
      <c r="N26" s="95"/>
      <c r="O26" s="94" t="s">
        <v>21</v>
      </c>
      <c r="P26" s="101"/>
    </row>
    <row r="27" spans="1:66" s="29" customFormat="1" ht="70.5" customHeight="1" thickBot="1" x14ac:dyDescent="0.25">
      <c r="A27" s="69"/>
      <c r="B27" s="70"/>
      <c r="C27" s="70" t="s">
        <v>25</v>
      </c>
      <c r="D27" s="71"/>
      <c r="E27" s="79" t="s">
        <v>165</v>
      </c>
      <c r="F27" s="80"/>
      <c r="G27" s="72"/>
      <c r="H27" s="73"/>
      <c r="I27" s="98"/>
      <c r="J27" s="99"/>
      <c r="K27" s="78"/>
      <c r="L27" s="100"/>
      <c r="M27" s="78"/>
      <c r="N27" s="100"/>
      <c r="O27" s="78"/>
      <c r="P27" s="102"/>
    </row>
    <row r="28" spans="1:66" ht="15.75" thickTop="1" x14ac:dyDescent="0.2"/>
    <row r="31" spans="1:66" ht="32.25" customHeight="1" x14ac:dyDescent="0.2">
      <c r="BK31" s="1"/>
      <c r="BL31" s="1"/>
      <c r="BM31" s="1"/>
      <c r="BN31" s="1"/>
    </row>
  </sheetData>
  <mergeCells count="59">
    <mergeCell ref="E26:F26"/>
    <mergeCell ref="G26:H26"/>
    <mergeCell ref="I26:J26"/>
    <mergeCell ref="G24:H24"/>
    <mergeCell ref="G25:H25"/>
    <mergeCell ref="I24:J24"/>
    <mergeCell ref="I25:J25"/>
    <mergeCell ref="E25:F25"/>
    <mergeCell ref="O27:P27"/>
    <mergeCell ref="M22:N22"/>
    <mergeCell ref="M23:N23"/>
    <mergeCell ref="M24:N24"/>
    <mergeCell ref="M25:N25"/>
    <mergeCell ref="M26:N26"/>
    <mergeCell ref="E22:F22"/>
    <mergeCell ref="E23:F23"/>
    <mergeCell ref="I22:J22"/>
    <mergeCell ref="I23:J23"/>
    <mergeCell ref="E24:F24"/>
    <mergeCell ref="G22:H22"/>
    <mergeCell ref="G23:H23"/>
    <mergeCell ref="I27:J27"/>
    <mergeCell ref="A1:P1"/>
    <mergeCell ref="A2:P2"/>
    <mergeCell ref="A3:P3"/>
    <mergeCell ref="A4:P4"/>
    <mergeCell ref="K22:L22"/>
    <mergeCell ref="A21:D21"/>
    <mergeCell ref="O22:P22"/>
    <mergeCell ref="G8:H9"/>
    <mergeCell ref="I8:J9"/>
    <mergeCell ref="K8:L9"/>
    <mergeCell ref="M8:N9"/>
    <mergeCell ref="O8:P9"/>
    <mergeCell ref="A5:P5"/>
    <mergeCell ref="A6:P6"/>
    <mergeCell ref="G13:H13"/>
    <mergeCell ref="G14:H14"/>
    <mergeCell ref="G15:H15"/>
    <mergeCell ref="M13:N13"/>
    <mergeCell ref="O11:P11"/>
    <mergeCell ref="O12:P12"/>
    <mergeCell ref="O13:P13"/>
    <mergeCell ref="O16:P16"/>
    <mergeCell ref="B8:D9"/>
    <mergeCell ref="E8:F9"/>
    <mergeCell ref="E27:F27"/>
    <mergeCell ref="E17:F17"/>
    <mergeCell ref="G17:H17"/>
    <mergeCell ref="K23:L23"/>
    <mergeCell ref="K24:L24"/>
    <mergeCell ref="K25:L25"/>
    <mergeCell ref="K26:L26"/>
    <mergeCell ref="K27:L27"/>
    <mergeCell ref="M27:N27"/>
    <mergeCell ref="O23:P23"/>
    <mergeCell ref="O24:P24"/>
    <mergeCell ref="O25:P25"/>
    <mergeCell ref="O26:P26"/>
  </mergeCells>
  <printOptions horizontalCentered="1"/>
  <pageMargins left="0.39370078740157483" right="0.23622047244094491" top="0.31496062992125984" bottom="0.39370078740157483" header="0" footer="0"/>
  <pageSetup scale="70" fitToHeight="0" orientation="landscape" r:id="rId1"/>
  <headerFooter alignWithMargins="0">
    <oddFooter>&amp;CHOJA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ANEXO BASES</vt:lpstr>
      <vt:lpstr>CDRO COMP LS02APERTURA2018</vt:lpstr>
      <vt:lpstr>'CDRO COMP LS02APERTURA2018'!Área_de_impresión</vt:lpstr>
      <vt:lpstr>'ANEXO BASES'!Títulos_a_imprimir</vt:lpstr>
      <vt:lpstr>'CDRO COMP LS02APERTURA2018'!Títulos_a_imprimir</vt:lpstr>
    </vt:vector>
  </TitlesOfParts>
  <Company>Estado de Veracruz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Leticiaz</dc:creator>
  <cp:lastModifiedBy>Edith Garcia Barojas</cp:lastModifiedBy>
  <cp:lastPrinted>2018-06-26T21:58:18Z</cp:lastPrinted>
  <dcterms:created xsi:type="dcterms:W3CDTF">2013-04-08T22:27:22Z</dcterms:created>
  <dcterms:modified xsi:type="dcterms:W3CDTF">2018-06-26T21:58:25Z</dcterms:modified>
</cp:coreProperties>
</file>