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ith\LICITACI\PaginaWeb2018\LS_03_LicenciasSoftwareRec2y5Estatal\8 AnexoDictamen\"/>
    </mc:Choice>
  </mc:AlternateContent>
  <bookViews>
    <workbookView xWindow="0" yWindow="0" windowWidth="24000" windowHeight="8310"/>
  </bookViews>
  <sheets>
    <sheet name="CDRO COMP LS03DICTAMEN2018" sheetId="1" r:id="rId1"/>
  </sheets>
  <definedNames>
    <definedName name="_xlnm.Print_Area" localSheetId="0">'CDRO COMP LS03DICTAMEN2018'!$A$1:$L$22</definedName>
    <definedName name="INVPAPEL_Hoja3_Lista">"$#REF!.$#REF!$#REF!:$#REF!$#REF!"</definedName>
    <definedName name="_xlnm.Print_Titles" localSheetId="0">'CDRO COMP LS03DICTAMEN2018'!$4:$10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H12" i="1"/>
  <c r="F12" i="1"/>
  <c r="L11" i="1"/>
  <c r="L13" i="1" s="1"/>
  <c r="J11" i="1"/>
  <c r="J13" i="1" s="1"/>
  <c r="H11" i="1"/>
  <c r="H13" i="1" s="1"/>
  <c r="H14" i="1" s="1"/>
  <c r="H15" i="1" s="1"/>
  <c r="F11" i="1"/>
  <c r="F13" i="1" s="1"/>
  <c r="L14" i="1" l="1"/>
  <c r="L15" i="1" s="1"/>
  <c r="J14" i="1"/>
  <c r="J15" i="1" s="1"/>
  <c r="F14" i="1"/>
  <c r="F15" i="1" s="1"/>
</calcChain>
</file>

<file path=xl/sharedStrings.xml><?xml version="1.0" encoding="utf-8"?>
<sst xmlns="http://schemas.openxmlformats.org/spreadsheetml/2006/main" count="58" uniqueCount="32">
  <si>
    <t xml:space="preserve">CONTRALORÍA GENERAL </t>
  </si>
  <si>
    <t>UNIDAD ADMINISTRATIVA</t>
  </si>
  <si>
    <t>DEPARTAMENTO DE RECURSOS MATERIALES Y SERVICIOS GENERALES</t>
  </si>
  <si>
    <t>LICITACIÓN SIMPLIFICADA No. LS-010001-03-2018</t>
  </si>
  <si>
    <t>ADQUISICIÓN DE LICENCIAS DE SOFTWARE</t>
  </si>
  <si>
    <t>CUADRO  DE  PROPOSICIONES  ECONÓMICAS</t>
  </si>
  <si>
    <t>EMPRESA</t>
  </si>
  <si>
    <t>TREVIÑO COMPUTACIÓN, S.A. DE C.V.</t>
  </si>
  <si>
    <t>TOTAL COPIERS, S.A. DE C.V..</t>
  </si>
  <si>
    <t xml:space="preserve">CORPORATIVO S.O.S., S.A. DE C.V. </t>
  </si>
  <si>
    <t>ALTA COMERCIALIZACIÓN EN OFICINAS, S.A. DE C.V</t>
  </si>
  <si>
    <t>NO.  PARTIDA</t>
  </si>
  <si>
    <t>CONCEPTO</t>
  </si>
  <si>
    <t>UNIDAD DE MEDIDA</t>
  </si>
  <si>
    <t>CANTIDAD</t>
  </si>
  <si>
    <t>PRECIO UNITARIO</t>
  </si>
  <si>
    <t>IMPORTE</t>
  </si>
  <si>
    <r>
      <rPr>
        <b/>
        <sz val="10"/>
        <color theme="1"/>
        <rFont val="Arial"/>
        <family val="2"/>
      </rPr>
      <t>LICENCIA DE SISTEMA OPERATIVO</t>
    </r>
    <r>
      <rPr>
        <sz val="10"/>
        <color theme="1"/>
        <rFont val="Arial"/>
        <family val="2"/>
      </rPr>
      <t xml:space="preserve">
• LICENCIA MICROSOFT WINDOWS 10 PRO SNGL OLP KIT DE LEGALIZACIÓN
• INCLUYE MEDIA DE INSTALACIÓN EN ORIGINAL O LICENCIA
</t>
    </r>
  </si>
  <si>
    <t>PIEZA</t>
  </si>
  <si>
    <r>
      <rPr>
        <b/>
        <sz val="10"/>
        <color theme="1"/>
        <rFont val="Arial"/>
        <family val="2"/>
      </rPr>
      <t>LICENCIA SUITE DE OFICINA</t>
    </r>
    <r>
      <rPr>
        <sz val="10"/>
        <color theme="1"/>
        <rFont val="Arial"/>
        <family val="2"/>
      </rPr>
      <t xml:space="preserve">
• LICENCIA MICROSOFT OFFICE 365 PRO PLUS OPEN GOBIERNO 1 AÑO.
• INCLUYE LICENCIA DE SUSCRIPCIÓN 1 AÑO
</t>
    </r>
  </si>
  <si>
    <t>SUMA:</t>
  </si>
  <si>
    <t>MEJOR PRECIO</t>
  </si>
  <si>
    <t>16% I.V.A.:</t>
  </si>
  <si>
    <t>SUMA TOTAL:</t>
  </si>
  <si>
    <t xml:space="preserve">                               CONDICIONES DE PAGO</t>
  </si>
  <si>
    <t>FORMA DE PAGO:</t>
  </si>
  <si>
    <t>DE ACUERDO A BASES</t>
  </si>
  <si>
    <t>TIEMPO DE ENTREGA:</t>
  </si>
  <si>
    <t xml:space="preserve">     LUGAR DE ENTREGA:</t>
  </si>
  <si>
    <t>VIGENCIA PROPUESTA ECONÓMICA:</t>
  </si>
  <si>
    <t>GARANTÍA:</t>
  </si>
  <si>
    <t>NOTAS  ACLARATORIAS: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</si>
</sst>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.5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0" borderId="0" xfId="1" applyFont="1"/>
    <xf numFmtId="0" fontId="2" fillId="0" borderId="0" xfId="1" applyProtection="1">
      <protection hidden="1"/>
    </xf>
    <xf numFmtId="0" fontId="2" fillId="0" borderId="0" xfId="1" applyFont="1" applyAlignment="1"/>
    <xf numFmtId="0" fontId="5" fillId="2" borderId="1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4" fontId="7" fillId="2" borderId="12" xfId="1" applyNumberFormat="1" applyFont="1" applyFill="1" applyBorder="1" applyAlignment="1">
      <alignment horizontal="center" vertical="center" wrapText="1"/>
    </xf>
    <xf numFmtId="4" fontId="7" fillId="2" borderId="13" xfId="1" applyNumberFormat="1" applyFont="1" applyFill="1" applyBorder="1" applyAlignment="1">
      <alignment horizontal="center" vertical="center"/>
    </xf>
    <xf numFmtId="4" fontId="7" fillId="2" borderId="14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justify" vertical="center" wrapText="1"/>
    </xf>
    <xf numFmtId="0" fontId="9" fillId="3" borderId="12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4" fontId="8" fillId="4" borderId="12" xfId="1" applyNumberFormat="1" applyFont="1" applyFill="1" applyBorder="1" applyAlignment="1">
      <alignment vertical="center"/>
    </xf>
    <xf numFmtId="4" fontId="8" fillId="0" borderId="12" xfId="1" applyNumberFormat="1" applyFont="1" applyBorder="1" applyAlignment="1">
      <alignment vertical="center"/>
    </xf>
    <xf numFmtId="4" fontId="8" fillId="0" borderId="15" xfId="1" applyNumberFormat="1" applyFont="1" applyBorder="1" applyAlignment="1">
      <alignment vertical="center"/>
    </xf>
    <xf numFmtId="0" fontId="8" fillId="0" borderId="0" xfId="1" applyFont="1"/>
    <xf numFmtId="0" fontId="11" fillId="0" borderId="16" xfId="1" applyFont="1" applyBorder="1"/>
    <xf numFmtId="0" fontId="11" fillId="0" borderId="0" xfId="1" applyFont="1" applyBorder="1"/>
    <xf numFmtId="0" fontId="11" fillId="0" borderId="0" xfId="1" applyFont="1"/>
    <xf numFmtId="0" fontId="6" fillId="0" borderId="0" xfId="1" applyFont="1" applyBorder="1" applyAlignment="1">
      <alignment horizontal="right"/>
    </xf>
    <xf numFmtId="4" fontId="6" fillId="0" borderId="17" xfId="1" applyNumberFormat="1" applyFont="1" applyBorder="1" applyAlignment="1">
      <alignment horizontal="right"/>
    </xf>
    <xf numFmtId="4" fontId="6" fillId="3" borderId="18" xfId="1" applyNumberFormat="1" applyFont="1" applyFill="1" applyBorder="1" applyAlignment="1">
      <alignment horizontal="right"/>
    </xf>
    <xf numFmtId="4" fontId="6" fillId="0" borderId="19" xfId="1" applyNumberFormat="1" applyFont="1" applyBorder="1" applyAlignment="1">
      <alignment horizontal="right"/>
    </xf>
    <xf numFmtId="4" fontId="6" fillId="3" borderId="20" xfId="1" applyNumberFormat="1" applyFont="1" applyFill="1" applyBorder="1" applyAlignment="1">
      <alignment horizontal="right"/>
    </xf>
    <xf numFmtId="4" fontId="11" fillId="4" borderId="11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4" fontId="6" fillId="0" borderId="21" xfId="1" applyNumberFormat="1" applyFont="1" applyBorder="1" applyAlignment="1">
      <alignment horizontal="right"/>
    </xf>
    <xf numFmtId="4" fontId="6" fillId="3" borderId="22" xfId="1" applyNumberFormat="1" applyFont="1" applyFill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" fontId="6" fillId="3" borderId="23" xfId="1" applyNumberFormat="1" applyFont="1" applyFill="1" applyBorder="1" applyAlignment="1">
      <alignment horizontal="right"/>
    </xf>
    <xf numFmtId="0" fontId="11" fillId="0" borderId="6" xfId="1" applyFont="1" applyBorder="1"/>
    <xf numFmtId="0" fontId="11" fillId="0" borderId="7" xfId="1" applyFont="1" applyBorder="1"/>
    <xf numFmtId="0" fontId="6" fillId="0" borderId="7" xfId="1" applyFont="1" applyBorder="1" applyAlignment="1">
      <alignment horizontal="right"/>
    </xf>
    <xf numFmtId="4" fontId="6" fillId="0" borderId="24" xfId="1" applyNumberFormat="1" applyFont="1" applyBorder="1" applyAlignment="1">
      <alignment horizontal="right"/>
    </xf>
    <xf numFmtId="4" fontId="6" fillId="3" borderId="8" xfId="1" applyNumberFormat="1" applyFont="1" applyFill="1" applyBorder="1" applyAlignment="1">
      <alignment horizontal="right"/>
    </xf>
    <xf numFmtId="4" fontId="6" fillId="0" borderId="7" xfId="1" applyNumberFormat="1" applyFont="1" applyBorder="1" applyAlignment="1">
      <alignment horizontal="right"/>
    </xf>
    <xf numFmtId="4" fontId="6" fillId="3" borderId="25" xfId="1" applyNumberFormat="1" applyFont="1" applyFill="1" applyBorder="1" applyAlignment="1">
      <alignment horizontal="right"/>
    </xf>
    <xf numFmtId="0" fontId="8" fillId="0" borderId="2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7" xfId="1" applyFont="1" applyBorder="1" applyAlignment="1">
      <alignment horizontal="right" vertical="center"/>
    </xf>
    <xf numFmtId="0" fontId="12" fillId="0" borderId="13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right" vertical="center"/>
    </xf>
    <xf numFmtId="0" fontId="12" fillId="0" borderId="32" xfId="1" applyFont="1" applyBorder="1" applyAlignment="1">
      <alignment horizontal="center" vertical="center"/>
    </xf>
    <xf numFmtId="0" fontId="2" fillId="0" borderId="0" xfId="1" applyFont="1"/>
    <xf numFmtId="0" fontId="8" fillId="0" borderId="29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3" borderId="33" xfId="1" applyFont="1" applyFill="1" applyBorder="1" applyAlignment="1">
      <alignment horizontal="justify" vertical="center"/>
    </xf>
    <xf numFmtId="0" fontId="8" fillId="3" borderId="32" xfId="1" applyFont="1" applyFill="1" applyBorder="1" applyAlignment="1">
      <alignment horizontal="justify" vertical="center"/>
    </xf>
    <xf numFmtId="0" fontId="13" fillId="0" borderId="33" xfId="1" applyFont="1" applyBorder="1" applyAlignment="1">
      <alignment horizontal="justify" vertical="center" wrapText="1"/>
    </xf>
    <xf numFmtId="0" fontId="13" fillId="0" borderId="32" xfId="1" applyFont="1" applyBorder="1" applyAlignment="1">
      <alignment horizontal="justify" vertical="center" wrapText="1"/>
    </xf>
    <xf numFmtId="0" fontId="8" fillId="0" borderId="33" xfId="1" applyFont="1" applyBorder="1" applyAlignment="1">
      <alignment horizontal="justify" vertical="center"/>
    </xf>
    <xf numFmtId="0" fontId="8" fillId="0" borderId="32" xfId="1" applyFont="1" applyBorder="1" applyAlignment="1">
      <alignment horizontal="justify" vertical="center"/>
    </xf>
    <xf numFmtId="0" fontId="0" fillId="0" borderId="34" xfId="0" applyBorder="1" applyAlignment="1">
      <alignment horizontal="justify" vertical="center" wrapText="1"/>
    </xf>
    <xf numFmtId="0" fontId="12" fillId="5" borderId="26" xfId="1" applyFont="1" applyFill="1" applyBorder="1" applyAlignment="1">
      <alignment horizontal="center" vertical="center"/>
    </xf>
    <xf numFmtId="0" fontId="12" fillId="5" borderId="2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abSelected="1" zoomScaleNormal="100" zoomScaleSheetLayoutView="100" workbookViewId="0">
      <selection activeCell="A5" sqref="A5:L5"/>
    </sheetView>
  </sheetViews>
  <sheetFormatPr baseColWidth="10" defaultRowHeight="15" x14ac:dyDescent="0.2"/>
  <cols>
    <col min="1" max="1" width="8.42578125" style="51" customWidth="1"/>
    <col min="2" max="2" width="33.42578125" style="51" customWidth="1"/>
    <col min="3" max="4" width="9" style="51" customWidth="1"/>
    <col min="5" max="5" width="11" style="51" customWidth="1"/>
    <col min="6" max="6" width="11.42578125" style="51" customWidth="1"/>
    <col min="7" max="7" width="10.85546875" style="51" customWidth="1"/>
    <col min="8" max="8" width="11.140625" style="51" customWidth="1"/>
    <col min="9" max="9" width="11.28515625" style="51" customWidth="1"/>
    <col min="10" max="10" width="12" style="51" customWidth="1"/>
    <col min="11" max="11" width="11.42578125" style="51" customWidth="1"/>
    <col min="12" max="12" width="12.42578125" style="51" customWidth="1"/>
    <col min="13" max="39" width="11.42578125" style="1"/>
    <col min="40" max="16384" width="11.42578125" style="51"/>
  </cols>
  <sheetData>
    <row r="1" spans="1:12" ht="18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8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8" x14ac:dyDescent="0.2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9.5" customHeight="1" x14ac:dyDescent="0.2">
      <c r="A5" s="74" t="s">
        <v>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s="2" customFormat="1" ht="22.5" customHeight="1" x14ac:dyDescent="0.2">
      <c r="A6" s="74" t="s">
        <v>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s="2" customFormat="1" ht="23.25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s="2" customFormat="1" ht="13.5" customHeight="1" thickTop="1" x14ac:dyDescent="0.2">
      <c r="A8" s="4"/>
      <c r="B8" s="64" t="s">
        <v>6</v>
      </c>
      <c r="C8" s="65"/>
      <c r="D8" s="66"/>
      <c r="E8" s="69" t="s">
        <v>7</v>
      </c>
      <c r="F8" s="69"/>
      <c r="G8" s="69" t="s">
        <v>8</v>
      </c>
      <c r="H8" s="69"/>
      <c r="I8" s="69" t="s">
        <v>9</v>
      </c>
      <c r="J8" s="69"/>
      <c r="K8" s="69" t="s">
        <v>10</v>
      </c>
      <c r="L8" s="71"/>
    </row>
    <row r="9" spans="1:12" s="2" customFormat="1" ht="27" customHeight="1" x14ac:dyDescent="0.2">
      <c r="A9" s="5"/>
      <c r="B9" s="67"/>
      <c r="C9" s="67"/>
      <c r="D9" s="68"/>
      <c r="E9" s="70"/>
      <c r="F9" s="70"/>
      <c r="G9" s="70"/>
      <c r="H9" s="70"/>
      <c r="I9" s="70"/>
      <c r="J9" s="70"/>
      <c r="K9" s="70"/>
      <c r="L9" s="72"/>
    </row>
    <row r="10" spans="1:12" s="2" customFormat="1" ht="35.25" customHeight="1" x14ac:dyDescent="0.2">
      <c r="A10" s="6" t="s">
        <v>11</v>
      </c>
      <c r="B10" s="7" t="s">
        <v>12</v>
      </c>
      <c r="C10" s="8" t="s">
        <v>13</v>
      </c>
      <c r="D10" s="7" t="s">
        <v>14</v>
      </c>
      <c r="E10" s="9" t="s">
        <v>15</v>
      </c>
      <c r="F10" s="10" t="s">
        <v>16</v>
      </c>
      <c r="G10" s="9" t="s">
        <v>15</v>
      </c>
      <c r="H10" s="10" t="s">
        <v>16</v>
      </c>
      <c r="I10" s="9" t="s">
        <v>15</v>
      </c>
      <c r="J10" s="10" t="s">
        <v>16</v>
      </c>
      <c r="K10" s="9" t="s">
        <v>15</v>
      </c>
      <c r="L10" s="11" t="s">
        <v>16</v>
      </c>
    </row>
    <row r="11" spans="1:12" s="19" customFormat="1" ht="96.75" customHeight="1" x14ac:dyDescent="0.2">
      <c r="A11" s="12">
        <v>1</v>
      </c>
      <c r="B11" s="13" t="s">
        <v>17</v>
      </c>
      <c r="C11" s="14" t="s">
        <v>18</v>
      </c>
      <c r="D11" s="15">
        <v>80</v>
      </c>
      <c r="E11" s="16">
        <v>3261</v>
      </c>
      <c r="F11" s="16">
        <f>E11*D11</f>
        <v>260880</v>
      </c>
      <c r="G11" s="17">
        <v>3455.36</v>
      </c>
      <c r="H11" s="17">
        <f>G11*D11</f>
        <v>276428.79999999999</v>
      </c>
      <c r="I11" s="17">
        <v>3371</v>
      </c>
      <c r="J11" s="17">
        <f>I11*D11</f>
        <v>269680</v>
      </c>
      <c r="K11" s="17">
        <v>3341</v>
      </c>
      <c r="L11" s="18">
        <f>K11*D11</f>
        <v>267280</v>
      </c>
    </row>
    <row r="12" spans="1:12" s="19" customFormat="1" ht="90" customHeight="1" x14ac:dyDescent="0.2">
      <c r="A12" s="12">
        <v>2</v>
      </c>
      <c r="B12" s="13" t="s">
        <v>19</v>
      </c>
      <c r="C12" s="14" t="s">
        <v>18</v>
      </c>
      <c r="D12" s="15">
        <v>105</v>
      </c>
      <c r="E12" s="16">
        <v>2391</v>
      </c>
      <c r="F12" s="16">
        <f>E12*D12</f>
        <v>251055</v>
      </c>
      <c r="G12" s="17">
        <v>2426.69</v>
      </c>
      <c r="H12" s="17">
        <f>G12*D12</f>
        <v>254802.45</v>
      </c>
      <c r="I12" s="17">
        <v>2471</v>
      </c>
      <c r="J12" s="17">
        <f>I12*D12</f>
        <v>259455</v>
      </c>
      <c r="K12" s="17">
        <v>2447</v>
      </c>
      <c r="L12" s="18">
        <f>K12*D12</f>
        <v>256935</v>
      </c>
    </row>
    <row r="13" spans="1:12" s="22" customFormat="1" ht="18.75" customHeight="1" x14ac:dyDescent="0.25">
      <c r="A13" s="20"/>
      <c r="B13" s="21"/>
      <c r="D13" s="23" t="s">
        <v>20</v>
      </c>
      <c r="E13" s="24"/>
      <c r="F13" s="25">
        <f>SUM(F11:F12)</f>
        <v>511935</v>
      </c>
      <c r="G13" s="24"/>
      <c r="H13" s="25">
        <f>SUM(H11:H12)</f>
        <v>531231.25</v>
      </c>
      <c r="I13" s="24"/>
      <c r="J13" s="25">
        <f>SUM(J11:J12)</f>
        <v>529135</v>
      </c>
      <c r="K13" s="26"/>
      <c r="L13" s="27">
        <f>SUM(L11:L12)</f>
        <v>524215</v>
      </c>
    </row>
    <row r="14" spans="1:12" s="22" customFormat="1" ht="18.75" customHeight="1" x14ac:dyDescent="0.25">
      <c r="A14" s="28"/>
      <c r="B14" s="29" t="s">
        <v>21</v>
      </c>
      <c r="D14" s="23" t="s">
        <v>22</v>
      </c>
      <c r="E14" s="30"/>
      <c r="F14" s="31">
        <f>F13*0.16</f>
        <v>81909.600000000006</v>
      </c>
      <c r="G14" s="30"/>
      <c r="H14" s="31">
        <f>H13*0.16</f>
        <v>84997</v>
      </c>
      <c r="I14" s="30"/>
      <c r="J14" s="31">
        <f>J13*0.16</f>
        <v>84661.6</v>
      </c>
      <c r="K14" s="32"/>
      <c r="L14" s="33">
        <f>L13*0.16</f>
        <v>83874.400000000009</v>
      </c>
    </row>
    <row r="15" spans="1:12" s="22" customFormat="1" ht="18.75" customHeight="1" x14ac:dyDescent="0.25">
      <c r="A15" s="34"/>
      <c r="B15" s="35"/>
      <c r="D15" s="36" t="s">
        <v>23</v>
      </c>
      <c r="E15" s="37"/>
      <c r="F15" s="38">
        <f>SUM(F13:F14)</f>
        <v>593844.6</v>
      </c>
      <c r="G15" s="37"/>
      <c r="H15" s="38">
        <f>SUM(H13:H14)</f>
        <v>616228.25</v>
      </c>
      <c r="I15" s="37"/>
      <c r="J15" s="38">
        <f>SUM(J13:J14)</f>
        <v>613796.6</v>
      </c>
      <c r="K15" s="39"/>
      <c r="L15" s="40">
        <f>SUM(L13:L14)</f>
        <v>608089.4</v>
      </c>
    </row>
    <row r="16" spans="1:12" s="19" customFormat="1" ht="13.5" x14ac:dyDescent="0.2">
      <c r="A16" s="62" t="s">
        <v>24</v>
      </c>
      <c r="B16" s="63"/>
      <c r="C16" s="63"/>
      <c r="D16" s="63"/>
      <c r="E16" s="41"/>
      <c r="F16" s="41"/>
      <c r="G16" s="41"/>
      <c r="H16" s="41"/>
      <c r="I16" s="41"/>
      <c r="J16" s="41"/>
      <c r="K16" s="41"/>
      <c r="L16" s="42"/>
    </row>
    <row r="17" spans="1:43" s="19" customFormat="1" ht="22.5" customHeight="1" x14ac:dyDescent="0.2">
      <c r="A17" s="43"/>
      <c r="B17" s="44"/>
      <c r="C17" s="45" t="s">
        <v>25</v>
      </c>
      <c r="D17" s="46"/>
      <c r="E17" s="52" t="s">
        <v>26</v>
      </c>
      <c r="F17" s="53"/>
      <c r="G17" s="52" t="s">
        <v>26</v>
      </c>
      <c r="H17" s="53"/>
      <c r="I17" s="52" t="s">
        <v>26</v>
      </c>
      <c r="J17" s="53"/>
      <c r="K17" s="52" t="s">
        <v>26</v>
      </c>
      <c r="L17" s="54"/>
    </row>
    <row r="18" spans="1:43" s="19" customFormat="1" ht="22.5" customHeight="1" x14ac:dyDescent="0.2">
      <c r="A18" s="43"/>
      <c r="B18" s="44"/>
      <c r="C18" s="45" t="s">
        <v>27</v>
      </c>
      <c r="D18" s="46"/>
      <c r="E18" s="52" t="s">
        <v>26</v>
      </c>
      <c r="F18" s="53"/>
      <c r="G18" s="52" t="s">
        <v>26</v>
      </c>
      <c r="H18" s="53"/>
      <c r="I18" s="52" t="s">
        <v>26</v>
      </c>
      <c r="J18" s="53"/>
      <c r="K18" s="52" t="s">
        <v>26</v>
      </c>
      <c r="L18" s="54"/>
    </row>
    <row r="19" spans="1:43" s="19" customFormat="1" ht="22.5" customHeight="1" x14ac:dyDescent="0.2">
      <c r="A19" s="43"/>
      <c r="B19" s="44"/>
      <c r="C19" s="45" t="s">
        <v>28</v>
      </c>
      <c r="D19" s="46"/>
      <c r="E19" s="52" t="s">
        <v>26</v>
      </c>
      <c r="F19" s="53"/>
      <c r="G19" s="52" t="s">
        <v>26</v>
      </c>
      <c r="H19" s="53"/>
      <c r="I19" s="52" t="s">
        <v>26</v>
      </c>
      <c r="J19" s="53"/>
      <c r="K19" s="52" t="s">
        <v>26</v>
      </c>
      <c r="L19" s="54"/>
    </row>
    <row r="20" spans="1:43" s="19" customFormat="1" ht="22.5" customHeight="1" x14ac:dyDescent="0.2">
      <c r="A20" s="47"/>
      <c r="B20" s="44"/>
      <c r="C20" s="45" t="s">
        <v>29</v>
      </c>
      <c r="D20" s="46"/>
      <c r="E20" s="52" t="s">
        <v>26</v>
      </c>
      <c r="F20" s="53"/>
      <c r="G20" s="52" t="s">
        <v>26</v>
      </c>
      <c r="H20" s="53"/>
      <c r="I20" s="52" t="s">
        <v>26</v>
      </c>
      <c r="J20" s="53"/>
      <c r="K20" s="52" t="s">
        <v>26</v>
      </c>
      <c r="L20" s="54"/>
    </row>
    <row r="21" spans="1:43" s="19" customFormat="1" ht="22.5" customHeight="1" x14ac:dyDescent="0.2">
      <c r="A21" s="43"/>
      <c r="B21" s="44"/>
      <c r="C21" s="44" t="s">
        <v>30</v>
      </c>
      <c r="D21" s="46"/>
      <c r="E21" s="52" t="s">
        <v>26</v>
      </c>
      <c r="F21" s="53"/>
      <c r="G21" s="52" t="s">
        <v>26</v>
      </c>
      <c r="H21" s="53"/>
      <c r="I21" s="52" t="s">
        <v>26</v>
      </c>
      <c r="J21" s="53"/>
      <c r="K21" s="52" t="s">
        <v>26</v>
      </c>
      <c r="L21" s="54"/>
    </row>
    <row r="22" spans="1:43" s="19" customFormat="1" ht="45" customHeight="1" thickBot="1" x14ac:dyDescent="0.25">
      <c r="A22" s="48"/>
      <c r="B22" s="49"/>
      <c r="C22" s="49" t="s">
        <v>31</v>
      </c>
      <c r="D22" s="50"/>
      <c r="E22" s="55"/>
      <c r="F22" s="56"/>
      <c r="G22" s="57"/>
      <c r="H22" s="58"/>
      <c r="I22" s="59"/>
      <c r="J22" s="60"/>
      <c r="K22" s="57"/>
      <c r="L22" s="61"/>
    </row>
    <row r="23" spans="1:43" ht="66" customHeight="1" thickTop="1" x14ac:dyDescent="0.2">
      <c r="AN23" s="1"/>
      <c r="AO23" s="1"/>
      <c r="AP23" s="1"/>
      <c r="AQ23" s="1"/>
    </row>
    <row r="24" spans="1:43" ht="50.25" customHeight="1" x14ac:dyDescent="0.2">
      <c r="AN24" s="1"/>
      <c r="AO24" s="1"/>
      <c r="AP24" s="1"/>
      <c r="AQ24" s="1"/>
    </row>
    <row r="25" spans="1:43" ht="46.5" customHeight="1" x14ac:dyDescent="0.2">
      <c r="AN25" s="1"/>
      <c r="AO25" s="1"/>
      <c r="AP25" s="1"/>
      <c r="AQ25" s="1"/>
    </row>
    <row r="26" spans="1:43" ht="44.25" customHeight="1" x14ac:dyDescent="0.2">
      <c r="AN26" s="1"/>
      <c r="AO26" s="1"/>
      <c r="AP26" s="1"/>
      <c r="AQ26" s="1"/>
    </row>
    <row r="27" spans="1:43" ht="24" customHeight="1" x14ac:dyDescent="0.2">
      <c r="AN27" s="1"/>
      <c r="AO27" s="1"/>
      <c r="AP27" s="1"/>
      <c r="AQ27" s="1"/>
    </row>
    <row r="28" spans="1:43" ht="36.75" customHeight="1" x14ac:dyDescent="0.2">
      <c r="AN28" s="1"/>
      <c r="AO28" s="1"/>
      <c r="AP28" s="1"/>
      <c r="AQ28" s="1"/>
    </row>
    <row r="32" spans="1:43" ht="32.25" customHeight="1" x14ac:dyDescent="0.2">
      <c r="AN32" s="1"/>
      <c r="AO32" s="1"/>
      <c r="AP32" s="1"/>
      <c r="AQ32" s="1"/>
    </row>
  </sheetData>
  <mergeCells count="36">
    <mergeCell ref="A6:L6"/>
    <mergeCell ref="A1:L1"/>
    <mergeCell ref="A2:L2"/>
    <mergeCell ref="A3:L3"/>
    <mergeCell ref="A4:L4"/>
    <mergeCell ref="A5:L5"/>
    <mergeCell ref="E18:F18"/>
    <mergeCell ref="G18:H18"/>
    <mergeCell ref="I18:J18"/>
    <mergeCell ref="K18:L18"/>
    <mergeCell ref="B8:D9"/>
    <mergeCell ref="E8:F9"/>
    <mergeCell ref="G8:H9"/>
    <mergeCell ref="I8:J9"/>
    <mergeCell ref="K8:L9"/>
    <mergeCell ref="A16:D16"/>
    <mergeCell ref="E17:F17"/>
    <mergeCell ref="G17:H17"/>
    <mergeCell ref="I17:J17"/>
    <mergeCell ref="K17:L17"/>
    <mergeCell ref="E19:F19"/>
    <mergeCell ref="G19:H19"/>
    <mergeCell ref="I19:J19"/>
    <mergeCell ref="K19:L19"/>
    <mergeCell ref="E20:F20"/>
    <mergeCell ref="G20:H20"/>
    <mergeCell ref="I20:J20"/>
    <mergeCell ref="K20:L20"/>
    <mergeCell ref="E21:F21"/>
    <mergeCell ref="G21:H21"/>
    <mergeCell ref="I21:J21"/>
    <mergeCell ref="K21:L21"/>
    <mergeCell ref="E22:F22"/>
    <mergeCell ref="G22:H22"/>
    <mergeCell ref="I22:J22"/>
    <mergeCell ref="K22:L22"/>
  </mergeCells>
  <printOptions horizontalCentered="1"/>
  <pageMargins left="0.39370078740157483" right="0.23622047244094491" top="0.31496062992125984" bottom="0.39370078740157483" header="0" footer="0"/>
  <pageSetup scale="80" fitToHeight="0" orientation="landscape" r:id="rId1"/>
  <headerFooter alignWithMargins="0">
    <oddFooter>&amp;CHOJA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CDRO COMP LS03DICTAMEN2018</vt:lpstr>
      <vt:lpstr>'CDRO COMP LS03DICTAMEN2018'!Área_de_impresión</vt:lpstr>
      <vt:lpstr>'CDRO COMP LS03DICTAMEN2018'!Títulos_a_imprimir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Garcia Barojas</dc:creator>
  <cp:lastModifiedBy>Edith Garcia Barojas</cp:lastModifiedBy>
  <dcterms:created xsi:type="dcterms:W3CDTF">2018-10-11T22:32:42Z</dcterms:created>
  <dcterms:modified xsi:type="dcterms:W3CDTF">2018-10-11T22:34:17Z</dcterms:modified>
</cp:coreProperties>
</file>