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\LICITACI\PagWeb2019\03_I3_BienesInformaticosRecFederal\"/>
    </mc:Choice>
  </mc:AlternateContent>
  <bookViews>
    <workbookView xWindow="600" yWindow="1245" windowWidth="18105" windowHeight="10860" tabRatio="459" firstSheet="1" activeTab="1"/>
  </bookViews>
  <sheets>
    <sheet name="AnexoBIENES INFORMÁTICOS2019" sheetId="38" r:id="rId1"/>
    <sheet name="CDRO COMP I302APERTURA2019" sheetId="10" r:id="rId2"/>
  </sheets>
  <definedNames>
    <definedName name="_xlnm.Print_Area" localSheetId="0">'AnexoBIENES INFORMÁTICOS2019'!$A$1:$D$251</definedName>
    <definedName name="_xlnm.Print_Area" localSheetId="1">'CDRO COMP I302APERTURA2019'!$A$1:$N$31</definedName>
    <definedName name="INVPAPEL_Hoja3_Lista">"$#REF!.$#REF!$#REF!:$#REF!$#REF!"</definedName>
    <definedName name="_xlnm.Print_Titles" localSheetId="0">'AnexoBIENES INFORMÁTICOS2019'!$1:$9</definedName>
    <definedName name="_xlnm.Print_Titles" localSheetId="1">'CDRO COMP I302APERTURA2019'!$4:$10</definedName>
  </definedNames>
  <calcPr calcId="162913" concurrentCalc="0"/>
</workbook>
</file>

<file path=xl/calcChain.xml><?xml version="1.0" encoding="utf-8"?>
<calcChain xmlns="http://schemas.openxmlformats.org/spreadsheetml/2006/main">
  <c r="J19" i="10" l="1"/>
  <c r="J18" i="10"/>
  <c r="J14" i="10"/>
  <c r="J13" i="10"/>
  <c r="J12" i="10"/>
  <c r="F11" i="10"/>
  <c r="N19" i="10"/>
  <c r="L19" i="10"/>
  <c r="H19" i="10"/>
  <c r="N18" i="10"/>
  <c r="L18" i="10"/>
  <c r="H18" i="10"/>
  <c r="N17" i="10"/>
  <c r="H17" i="10"/>
  <c r="N16" i="10"/>
  <c r="H16" i="10"/>
  <c r="F16" i="10"/>
  <c r="N15" i="10"/>
  <c r="H15" i="10"/>
  <c r="N14" i="10"/>
  <c r="L14" i="10"/>
  <c r="H14" i="10"/>
  <c r="F14" i="10"/>
  <c r="N13" i="10"/>
  <c r="L13" i="10"/>
  <c r="H13" i="10"/>
  <c r="F13" i="10"/>
  <c r="N12" i="10"/>
  <c r="H12" i="10"/>
  <c r="F12" i="10"/>
  <c r="N11" i="10"/>
  <c r="L11" i="10"/>
  <c r="H11" i="10"/>
  <c r="F20" i="10"/>
  <c r="F21" i="10"/>
  <c r="F22" i="10"/>
  <c r="J20" i="10"/>
  <c r="N20" i="10"/>
  <c r="L20" i="10"/>
  <c r="J21" i="10"/>
  <c r="J22" i="10"/>
  <c r="L21" i="10"/>
  <c r="L22" i="10"/>
  <c r="N21" i="10"/>
  <c r="N22" i="10"/>
  <c r="H20" i="10"/>
  <c r="H21" i="10"/>
  <c r="H22" i="10"/>
</calcChain>
</file>

<file path=xl/sharedStrings.xml><?xml version="1.0" encoding="utf-8"?>
<sst xmlns="http://schemas.openxmlformats.org/spreadsheetml/2006/main" count="342" uniqueCount="227">
  <si>
    <t>UNIDAD ADMINISTRATIVA</t>
  </si>
  <si>
    <t>DEPARTAMENTO DE RECURSOS MATERIALES Y SERVICIOS GENERALES</t>
  </si>
  <si>
    <t>PIEZA</t>
  </si>
  <si>
    <t>ANEXO TÉCNICO</t>
  </si>
  <si>
    <t>DESCRIPCIÓN DEL ARTÍCULO</t>
  </si>
  <si>
    <t>UNIDAD DE MEDIDA</t>
  </si>
  <si>
    <t>SUMA:</t>
  </si>
  <si>
    <t>16% I.V.A.:</t>
  </si>
  <si>
    <t>SUMA TOTAL:</t>
  </si>
  <si>
    <t xml:space="preserve">CONTRALORÍA GENERAL </t>
  </si>
  <si>
    <t>PARTIDA NO.</t>
  </si>
  <si>
    <t>CANTIDAD</t>
  </si>
  <si>
    <t>NO.  PARTIDA</t>
  </si>
  <si>
    <t>CONCEPTO</t>
  </si>
  <si>
    <t>PRECIO UNITARIO</t>
  </si>
  <si>
    <t>CUADRO   COMPARATIVO</t>
  </si>
  <si>
    <t>EMPRESA</t>
  </si>
  <si>
    <t>IMPORTE</t>
  </si>
  <si>
    <t xml:space="preserve">                               CONDICIONES DE PAGO</t>
  </si>
  <si>
    <t xml:space="preserve">     LUGAR DE ENTREGA:</t>
  </si>
  <si>
    <t>VIGENCIA PROPUESTA ECONÓMICA:</t>
  </si>
  <si>
    <t>GARANTÍA:</t>
  </si>
  <si>
    <t>NOTAS  ACLARATORIAS:</t>
  </si>
  <si>
    <t>FORMA DE PAGO:</t>
  </si>
  <si>
    <t>TIEMPO DE ENTREGA:</t>
  </si>
  <si>
    <t>ALTA COMERCIALIZACIÓN EN OFICINAS, S.A. DE C.V.</t>
  </si>
  <si>
    <t>DE ACUERDO A CONV.</t>
  </si>
  <si>
    <t>CORPORATIVO S.O.S., S.A. DE C.V.</t>
  </si>
  <si>
    <t>INVITACIÓN A CUANDO MENOS TRES PERSONAS No. I3-GEV/30/03/2019, RELATIVA A LA "ADQUISICIÓN DE BIENES INFORMÁTICOS"</t>
  </si>
  <si>
    <t>COMPUTADORA DE ESCRITORIO TIPO TORRE SFF</t>
  </si>
  <si>
    <t>·          Procesador Intel Core i5-9500 (como minimo)</t>
  </si>
  <si>
    <t>·          Sistema Operativo Windows 10 Pro de 64 bits Original en Español</t>
  </si>
  <si>
    <t>·          Sin Windows AutoPilot</t>
  </si>
  <si>
    <t>·          Suite de Oficina Microsoft Office Home and Business 2019 Original en Español preinstalado</t>
  </si>
  <si>
    <t>·          Recuperación del sistema operativo Windows 10 Pro de 64 bits en USB</t>
  </si>
  <si>
    <t>·          Memoria UDIMM sin ECC de 8 GB DDR4 a 2666MHz (como minimo)</t>
  </si>
  <si>
    <t>·          Unidad de disco duro SATA de 3.5", 1 TB, 7200 RPM (como minimo)</t>
  </si>
  <si>
    <t>·          Teclado Multimedia USB misma marca y color de la CPU</t>
  </si>
  <si>
    <t>·          Mouse con cable USB misma marca y color de la CPU</t>
  </si>
  <si>
    <t xml:space="preserve">·          Chasis Tipo Factor de forma pequeño </t>
  </si>
  <si>
    <t>·          Fuente de alimentación de 200 W (como maximo)</t>
  </si>
  <si>
    <t>·          Monitor LED de 19 pulgadas (como minimo)</t>
  </si>
  <si>
    <t xml:space="preserve">·          Modulo de plataforma confiable (TPM discreto activado) </t>
  </si>
  <si>
    <t>·          Tarjeta de Video Integrada Intel HD</t>
  </si>
  <si>
    <t>·          Unidad de disco óptica DVD+/-RW 8x</t>
  </si>
  <si>
    <t xml:space="preserve">·          Puerto de video VGA adicional para SFF </t>
  </si>
  <si>
    <t>·          8 puertos externos USB Type-A: 4 x 3.1 (como minimo)</t>
  </si>
  <si>
    <t>·          1 RJ-45 (10/100/1000)</t>
  </si>
  <si>
    <t>·          1 puerto HDMI 1.4 o 2.0</t>
  </si>
  <si>
    <t>·          Cumpla con norma oficial mexicana e iso 9001</t>
  </si>
  <si>
    <t>·          3 años de garantía en partes y mano de obra atencion dia siguiente</t>
  </si>
  <si>
    <t>·          El fabricante debe contar con un call center para la recepción de llamadas, a través de un numero local ó un 01 800.</t>
  </si>
  <si>
    <t>·          El fabricante del equipo ofertado, debe contar con una página web, que tenga por dominio el nombre de la marca de dicho equipo.</t>
  </si>
  <si>
    <t>COMPUTADORA PORTATIL DE 14 PULGADAS</t>
  </si>
  <si>
    <t>·          Procesador Intel Core i5-8265U (como minimo)</t>
  </si>
  <si>
    <t>·          Sistema Operativo Windows 10 Pro de 64-bits Original en Español</t>
  </si>
  <si>
    <t>·          Suite de Oficina Microsoft Office Home and Business 2019 Original en Español Preinstalado</t>
  </si>
  <si>
    <t>·          Tarjeta de Video Intel UHD 620 (como minimo)</t>
  </si>
  <si>
    <t>·          Medio de Recuperación para Windows 10 Pro 64-bit en USB</t>
  </si>
  <si>
    <t>·          Adaptador de Corriente de 65 Watts</t>
  </si>
  <si>
    <t>·          Memoria 8GB de Memoria DDR4 sin paridad [Non-ECC]</t>
  </si>
  <si>
    <t>·          Disco Duro de 256GB PCIe Class 35 de Estado Solido (como minimo)</t>
  </si>
  <si>
    <t xml:space="preserve">·          Pantalla LCD de 14.0" HD (1366x768) Anti-Glare </t>
  </si>
  <si>
    <t>·          Teclado en Español</t>
  </si>
  <si>
    <t>·          Tarjeta de Red Intel Dual Band Wireless AC (802.11ac)+ Bluetooth 5.0</t>
  </si>
  <si>
    <t>·          Bateria de 3 Celdas con Carga Express (como minimo)</t>
  </si>
  <si>
    <t>·          Cumple con la Norma Energy Star</t>
  </si>
  <si>
    <t xml:space="preserve">·          Incluye Módulo FGA </t>
  </si>
  <si>
    <t>·          Incluye Mouse  Inalámbrico del mismo color y marca de la computadora</t>
  </si>
  <si>
    <t>Incluye Maletin</t>
  </si>
  <si>
    <t>Cumpla con norma oficial mexicana e iso 9001</t>
  </si>
  <si>
    <t>3 años de garantía en partes y mano de obra atencion dia siguiente</t>
  </si>
  <si>
    <t>El fabricante debe contar con un call center para la recepción de llamadas, a través de un numero local ó un 01 800.</t>
  </si>
  <si>
    <t>El fabricante del equipo ofertado, debe contar con una página web, que tenga por dominio el nombre de la marca de dicho equipo.</t>
  </si>
  <si>
    <t xml:space="preserve">IMPRESORA LASER MONOCROMATICA EMPRESARIAL </t>
  </si>
  <si>
    <t>·          Velocidad de impresión (negro, calidad normal, A4/US Carta) 61 ppm (como minimo)</t>
  </si>
  <si>
    <t>·          Resolución 1200 x 1200 DPI (como minimo)</t>
  </si>
  <si>
    <t>·          Velocidad de impresión dúplex (negro, calidad normal, A4/US Carta) 50 ppm (como minimo)</t>
  </si>
  <si>
    <t>·          Tecnología de la impresión Laser Monocromatica</t>
  </si>
  <si>
    <t>·          Impresión dúplex Incluida</t>
  </si>
  <si>
    <t>·          Ciclo de trabajo 275000 páginas por mes (como minimo)</t>
  </si>
  <si>
    <t>·          Frecuencia del procesador 1200 MHz (como minimo)</t>
  </si>
  <si>
    <t>·          Capacidad de salida estándar 500 hojas (como minimo)</t>
  </si>
  <si>
    <t>·          Lenguajes soportados PCL 5,PCL 6,PDF 1.7,PWG,PostScript 3,URF</t>
  </si>
  <si>
    <t>·          Interfaz estándar USB 2.0</t>
  </si>
  <si>
    <t>·          Puerto Ethernet 10/100/1000Base-T(X)</t>
  </si>
  <si>
    <t>·          Memoria interna 512 MB (como minimo)</t>
  </si>
  <si>
    <t>·          Pantalla LCD  de 2.7 pulgadas</t>
  </si>
  <si>
    <t>·          Web Jetadmin Si</t>
  </si>
  <si>
    <t xml:space="preserve">Encendido/Apagado automático Si </t>
  </si>
  <si>
    <t>Certificado Energy Star</t>
  </si>
  <si>
    <t>Certificado para Blue Angel</t>
  </si>
  <si>
    <t>Sistema operativo MAC soportado Mac OS X 10.10 Yosemite,Mac OS X 10.8 Mountain Lion,Mac OS X 10.9 Mavericks</t>
  </si>
  <si>
    <t>Sistema operativo Windows soportado</t>
  </si>
  <si>
    <t>Sistema operativo Linux soportado</t>
  </si>
  <si>
    <t xml:space="preserve">IMPRESORA LASER MONOCROMATICA PERSONAL </t>
  </si>
  <si>
    <t>·          Velocidad de impresión (negro, calidad normal, A4/US Carta) 38 ppm (como minimo)</t>
  </si>
  <si>
    <t>·          Resolución máxima 1200 x 1200 DPI (como minimo)</t>
  </si>
  <si>
    <t>·          Velocidad de impresión dúplex (negro, calidad normal, A4/US Carta) 40 ppm (como minimo)</t>
  </si>
  <si>
    <t>·          Ciclo de trabajo 80000 páginas por mes (como minimo)</t>
  </si>
  <si>
    <t>·          Tecnología de impresión Laser Monocromatica</t>
  </si>
  <si>
    <t>·          Capacidad de salida estándar 150 hojas (como minimo)</t>
  </si>
  <si>
    <t>·          Interfaz estándar Ethernet y USB</t>
  </si>
  <si>
    <t>·          PUERTO ETHERNET 10/100/1000BASE-T(X)</t>
  </si>
  <si>
    <t>·          Memoria interna 256 MB (como minimo)</t>
  </si>
  <si>
    <t>·          Pantalla LCD de 2 lineas</t>
  </si>
  <si>
    <t>·          Certificado Energy Star</t>
  </si>
  <si>
    <t>·          Certificado para Blue Angel</t>
  </si>
  <si>
    <t>·          Sistema operativo MAC soportado Mac OS X 10.10 Yosemite,Mac OS X 10.8 Mountain Lion,Mac OS X 10.9 Mavericks</t>
  </si>
  <si>
    <t>·          Sistema operativo Windows soportado</t>
  </si>
  <si>
    <t>3 años de garantía en partes y mano de obra.</t>
  </si>
  <si>
    <t xml:space="preserve">SCANNER ADF DE USO RUDO </t>
  </si>
  <si>
    <t xml:space="preserve">·          Tipo de escáner ADF escáner duplex a color </t>
  </si>
  <si>
    <t xml:space="preserve">·          Dispositivo fotoeléctrico Sensor de imagen por contacto de 1 línea CMOS </t>
  </si>
  <si>
    <t>·          Resolución óptica  600 dpi (como minimo)</t>
  </si>
  <si>
    <t xml:space="preserve">·          Fuente de luz LED RGB de 3 colores </t>
  </si>
  <si>
    <t>·          Resolución de salida 75 a 1200 dpi</t>
  </si>
  <si>
    <t xml:space="preserve">·          Modo de escaneo a color 48 bits interna / 24 bits externa </t>
  </si>
  <si>
    <t>·          Modo de escaneo en escala de grises 16 bits interna / 24 bits externa</t>
  </si>
  <si>
    <t>·          Velocidad de escaneo (documento tamaño carta) 65 ppm / 130 ipm (como minimo)</t>
  </si>
  <si>
    <t>·          ADF Capacidad: 80 páginas (como minimo)</t>
  </si>
  <si>
    <t>·          Tamaño de papel: Mínimo 5 cm x 5 cm Máximo 21.5 cm x 304.8 cm</t>
  </si>
  <si>
    <t>·          USB 2.0 de alta velocidad</t>
  </si>
  <si>
    <t>·          Ciclo de trabajo 6.000 hojas diarias (como minimo)</t>
  </si>
  <si>
    <t>·          Cumple la directiva RoHS</t>
  </si>
  <si>
    <t>·          Resolución óptica de escáner 600 x 600 DPI</t>
  </si>
  <si>
    <t xml:space="preserve">·          Escaner a color </t>
  </si>
  <si>
    <t>·          Consumo energético 42 W</t>
  </si>
  <si>
    <t>·          Tipo de sensor CIS</t>
  </si>
  <si>
    <t>·          Software incluido</t>
  </si>
  <si>
    <t>·          3 años de garantía en partes y mano de obra.</t>
  </si>
  <si>
    <t xml:space="preserve">SCANNER EN RED ADF DE USO RUDO </t>
  </si>
  <si>
    <t>·          Conectividad Ethernet 10/100/1000 incluida</t>
  </si>
  <si>
    <t xml:space="preserve">SWITCH ADMINISTRABLE 52 PUERTOS GIGABIT </t>
  </si>
  <si>
    <t>·          Tipo de Switch Administrado</t>
  </si>
  <si>
    <t xml:space="preserve">·          Capa L2+  </t>
  </si>
  <si>
    <t>·          Soporte MIB</t>
  </si>
  <si>
    <t>·          Soporte Calidad de servicio (QoS)</t>
  </si>
  <si>
    <t>·          Soporte  Multidifusión</t>
  </si>
  <si>
    <t>·          Administación basada en Web</t>
  </si>
  <si>
    <t>·          Registro de eventos en sistema</t>
  </si>
  <si>
    <t xml:space="preserve">·          Cantidad de puertos básicos de conmutación RJ-45 Ethernet 48  </t>
  </si>
  <si>
    <t xml:space="preserve">·          Puertos tipo básico de conmutación RJ-45 Ethernet Gigabit Ethernet (10/100/1000)  </t>
  </si>
  <si>
    <t xml:space="preserve">·          Cantidad de ranuras del módulo SFP+ 4  </t>
  </si>
  <si>
    <t xml:space="preserve">·          Estándares de red IEEE 802.1ab,IEEE 802.1D,IEEE 802.1p,IEEE 802.1Q,IEEE 802.1s,IEEE 802.1v,IEEE 802.1w,IEEE 802.1x,IEEE 802.2,IEEE 802.3,IEEE 802.3ab,IEEE 802.3ac,IEEE 802.3ad,IEEE 802.3ae,IEEE 802.3i,IEEE 802.3u,IEEE 802.3x,IEEE 802.3z  </t>
  </si>
  <si>
    <t>·          Soporte de control de flujo</t>
  </si>
  <si>
    <t xml:space="preserve">·          Adición de vínculos </t>
  </si>
  <si>
    <t>·          Control de transmisión de tormentas</t>
  </si>
  <si>
    <t>·          Cliente DHCP</t>
  </si>
  <si>
    <t>·          Soporte IGMP</t>
  </si>
  <si>
    <t>·          Soporte Auto MDI / MDI-X</t>
  </si>
  <si>
    <t>·          Soporte Protocolo de árbol de expansión</t>
  </si>
  <si>
    <t>·          Soporte 10G,  ·  Soporte VLAN</t>
  </si>
  <si>
    <t>·          Capacidad de conmutación 176  Gbit/s</t>
  </si>
  <si>
    <t>·          Rendimiento 131  Mpps</t>
  </si>
  <si>
    <t>·          Tabla de direcciones MAC16000  entradas</t>
  </si>
  <si>
    <t>·          Número de VLANs 4096</t>
  </si>
  <si>
    <t xml:space="preserve">·          Número de colas 8  </t>
  </si>
  <si>
    <t>·          Soporte  Jumbo Frames</t>
  </si>
  <si>
    <t>·          Seguridad de puerto estático</t>
  </si>
  <si>
    <t>·          Lista de Control de Acceso (ACL)</t>
  </si>
  <si>
    <t xml:space="preserve">·          Protocolos de gestión SNMPv1, SNMPv2, SNMPv3, SMIv1, SMIv2, IGMPv1, IGMPv2, IGMPv3  </t>
  </si>
  <si>
    <t xml:space="preserve">·          Protocolos de red compatibles IPv4, IPv6, HTTP, TCP, IP, ICMP, TFTP, BOOTP, UDP, ARP, GARP, GMP, LLDP, RMON, MSTP, UDLD, TLS, PPP, Telnet  </t>
  </si>
  <si>
    <t>·          Montaje en rack 1U,    · Firmware actualizable</t>
  </si>
  <si>
    <t>·          Memoria intermedia de paquetes 1 MB</t>
  </si>
  <si>
    <t xml:space="preserve">·  Energía sobre Ethernet (PoE)No, · Garantía de hardware limitada de por vida  </t>
  </si>
  <si>
    <t xml:space="preserve">NO BREAK EMPRESARIAL </t>
  </si>
  <si>
    <t xml:space="preserve">·          Capacidad de potencia de salida: 2700 vatios / 3000 va </t>
  </si>
  <si>
    <t xml:space="preserve">·          Máxima potencia configurable: 2700 vatios / 3000 va </t>
  </si>
  <si>
    <t xml:space="preserve">·          Tensión de salida nominal: 120v </t>
  </si>
  <si>
    <t>·          Duración típica de reserva a media carga 13.6 minutos (1350 va)  (como minimo)</t>
  </si>
  <si>
    <t>·          Duración típica de reserva con carga completa 5.5 minutos (2700 va)  (como mínimo)</t>
  </si>
  <si>
    <t xml:space="preserve">·          Distorsión de tensión de salida menos del 5% con carga completa </t>
  </si>
  <si>
    <t xml:space="preserve">·          Frecuencia de salida (sincronizada a red eléctrica principal) 47 - 53 hz para 50 hz nominal,57 - 63 hz para 60 hz nominal </t>
  </si>
  <si>
    <t xml:space="preserve">·          Tipo de forma de onda senoidal </t>
  </si>
  <si>
    <t xml:space="preserve">·          Conexiones de salida (8) nema 5-15r  y (2) nema 5-20r           </t>
  </si>
  <si>
    <t xml:space="preserve">·          Entrada de voltaje: 120v </t>
  </si>
  <si>
    <t xml:space="preserve">·          Frecuencia de entrada 50/60 hz +/- 3 hz (autosensible) </t>
  </si>
  <si>
    <t xml:space="preserve">·          Tipo de enchufe nema l5-30p              </t>
  </si>
  <si>
    <t xml:space="preserve">·          Variación de tensión de entrada para operaciones principales 82 - 144v </t>
  </si>
  <si>
    <t xml:space="preserve">·          Variación de tensión de entrada adaptable para operaciones principales 75 - 154v </t>
  </si>
  <si>
    <t xml:space="preserve">·          Tipo de batería batería sellada de plomo sin necesidad de mantención con electrolito suspendido: a prueba de filtración </t>
  </si>
  <si>
    <t>·          Tiempo típico de recarga 3 horas</t>
  </si>
  <si>
    <t xml:space="preserve">·          Puerto de interfaz db-9 rs-232,smartslot, usb </t>
  </si>
  <si>
    <t>·          Panel de control visualizador de estatus led con gráfico de barras de carga y batería y en línea</t>
  </si>
  <si>
    <t>·          Alarma audible alarma de batería encendida</t>
  </si>
  <si>
    <t>·          Interruptor de emergencia (epo)</t>
  </si>
  <si>
    <t xml:space="preserve">·          Tabla de duración smart-ups </t>
  </si>
  <si>
    <t xml:space="preserve">·          Carga de baterías con compensación de temperatura </t>
  </si>
  <si>
    <t>·          Administrable a través de una red</t>
  </si>
  <si>
    <t>·          Disyuntores con reposición manual</t>
  </si>
  <si>
    <t>·          Baterías reemplazables en caliente</t>
  </si>
  <si>
    <t>·          Boost avr y trim avr</t>
  </si>
  <si>
    <t>·          Restablecimiento automático de cargas tras el cierre del sistema ups</t>
  </si>
  <si>
    <t>·          Autodiagnóstico automático</t>
  </si>
  <si>
    <t>SERVIDOR DE RED TORRE TIPO TORRE</t>
  </si>
  <si>
    <t xml:space="preserve">·          Tarjeta Madre MLK </t>
  </si>
  <si>
    <t xml:space="preserve">·          Modulo Trusted Platform </t>
  </si>
  <si>
    <t>·          Chassis con 8 unidades de Disco Duro de 3.5" Hot Plug Tipo Torre</t>
  </si>
  <si>
    <t>·          2 Procesadores Intel Xeon Silver 4210 2.2G, 13.75M Cache, Turbo, HT (85W) 2400 (como minimo)</t>
  </si>
  <si>
    <t>·          Configuracion Termica de Procesadores para 2 CPU Estandard</t>
  </si>
  <si>
    <t>·          Memoria de 32GB en 2 RDIMM, 2666MT/s Dual (como minimo)</t>
  </si>
  <si>
    <t>·          RAID configuracion en RAID 1 para 2 Discos Duros</t>
  </si>
  <si>
    <t>·          Controladora PERC H330+ RAID</t>
  </si>
  <si>
    <t>·          2 Discos Duros 4TB 7.2K RPM NLSAS 12Gbps 512n 3.5in Hot-plug (como minimo)</t>
  </si>
  <si>
    <t>·          Tarjetas de Arranque Optimizado</t>
  </si>
  <si>
    <t>·          Sistema Operativo Windows Server 2016 Standard 16CORE Original en Español</t>
  </si>
  <si>
    <t>·          Kit de Medios Windows Server 2016 Standard 16CORE Client Access Licenses</t>
  </si>
  <si>
    <t>·          iDrac9 Enterprise</t>
  </si>
  <si>
    <t>·          iDRAC Service Module</t>
  </si>
  <si>
    <t>·          iDRAC Server Manager Inactivo</t>
  </si>
  <si>
    <t>·          iDRAC Group Manager inactivo</t>
  </si>
  <si>
    <t>·          Tarjeta de Red Broadcom 5720 Dual Port 1Gb LOM</t>
  </si>
  <si>
    <t>·          DVD ROM  SATA 16X</t>
  </si>
  <si>
    <t>·          Ventiladores Redundantes</t>
  </si>
  <si>
    <t>·          Fuentes de poder Dual  Hot-plug Redundante (1+1) 495W (como minimo)</t>
  </si>
  <si>
    <t>·          Cables de corriente NEMA 5-15P to C13  125 Volt 15 AMP (3m)</t>
  </si>
  <si>
    <t>·          Configuracion de BIOS  en Modo Desepeño</t>
  </si>
  <si>
    <t>·          UEFI BIOS Boot Mode con GPT</t>
  </si>
  <si>
    <t>·          Incluye Monitor LED de 25 Pulgadas Antireflejo</t>
  </si>
  <si>
    <t>PROCEDIMIENTO DE INVITACIÓN A CUANDO MENOS TRES PERSONAS N° I3-GEV/30/03/2019</t>
  </si>
  <si>
    <t>ADQUISICIÓN DE BIENES INFORMÁTICOS</t>
  </si>
  <si>
    <t>OFIX, S.A. DE C.V.</t>
  </si>
  <si>
    <t>TREVIÑO COMPUTACIÓN, S.A. DE C.V.</t>
  </si>
  <si>
    <t>SISTEMAS CONTINO, S.A. DE C.V.</t>
  </si>
  <si>
    <t>PARTIDA No. 1, NO SE APEGA A LA CANTIDAD SOLICITADA, COTIZA 5 PIEZAS</t>
  </si>
  <si>
    <t>NO COTIZA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</si>
</sst>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€]#,##0.00\ ;\-[$€]#,##0.00\ ;[$€]\-#\ "/>
    <numFmt numFmtId="165" formatCode="_-&quot;$&quot;\ * #,##0.00_-;\-&quot;$&quot;\ * #,##0.00_-;_-&quot;$&quot;\ * &quot;-&quot;??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.5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165" fontId="20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12" fillId="0" borderId="0" xfId="1" applyFont="1"/>
    <xf numFmtId="0" fontId="9" fillId="0" borderId="0" xfId="1" applyFont="1"/>
    <xf numFmtId="0" fontId="9" fillId="0" borderId="0" xfId="1" applyProtection="1">
      <protection hidden="1"/>
    </xf>
    <xf numFmtId="0" fontId="9" fillId="0" borderId="0" xfId="1" applyFont="1" applyBorder="1"/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 applyBorder="1" applyAlignment="1">
      <alignment horizontal="centerContinuous" vertical="center"/>
    </xf>
    <xf numFmtId="0" fontId="10" fillId="0" borderId="0" xfId="1" applyFont="1" applyBorder="1" applyAlignment="1">
      <alignment horizontal="centerContinuous"/>
    </xf>
    <xf numFmtId="0" fontId="14" fillId="4" borderId="9" xfId="1" applyFont="1" applyFill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9" fillId="0" borderId="4" xfId="1" applyFont="1" applyBorder="1"/>
    <xf numFmtId="0" fontId="11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4" fontId="9" fillId="0" borderId="4" xfId="1" applyNumberFormat="1" applyFont="1" applyFill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4" fontId="11" fillId="0" borderId="17" xfId="1" applyNumberFormat="1" applyFont="1" applyBorder="1" applyAlignment="1">
      <alignment horizontal="right"/>
    </xf>
    <xf numFmtId="4" fontId="11" fillId="0" borderId="18" xfId="1" applyNumberFormat="1" applyFont="1" applyBorder="1" applyAlignment="1">
      <alignment horizontal="right"/>
    </xf>
    <xf numFmtId="0" fontId="9" fillId="0" borderId="19" xfId="1" applyFont="1" applyBorder="1"/>
    <xf numFmtId="4" fontId="11" fillId="0" borderId="12" xfId="1" applyNumberFormat="1" applyFont="1" applyBorder="1" applyAlignment="1">
      <alignment horizontal="right"/>
    </xf>
    <xf numFmtId="4" fontId="11" fillId="0" borderId="14" xfId="1" applyNumberFormat="1" applyFont="1" applyBorder="1" applyAlignment="1">
      <alignment horizontal="right"/>
    </xf>
    <xf numFmtId="0" fontId="17" fillId="0" borderId="6" xfId="1" applyFont="1" applyBorder="1" applyAlignment="1">
      <alignment horizontal="centerContinuous" vertical="center"/>
    </xf>
    <xf numFmtId="0" fontId="17" fillId="0" borderId="7" xfId="1" applyFont="1" applyBorder="1" applyAlignment="1">
      <alignment horizontal="centerContinuous" vertical="center"/>
    </xf>
    <xf numFmtId="0" fontId="17" fillId="0" borderId="20" xfId="1" applyFont="1" applyBorder="1" applyAlignment="1">
      <alignment horizontal="centerContinuous" vertical="center"/>
    </xf>
    <xf numFmtId="0" fontId="13" fillId="0" borderId="0" xfId="1" applyFont="1"/>
    <xf numFmtId="0" fontId="17" fillId="0" borderId="4" xfId="1" applyFont="1" applyBorder="1" applyAlignment="1">
      <alignment horizontal="centerContinuous" vertical="center"/>
    </xf>
    <xf numFmtId="0" fontId="16" fillId="0" borderId="0" xfId="1" applyFont="1" applyBorder="1" applyAlignment="1">
      <alignment horizontal="right" vertical="center"/>
    </xf>
    <xf numFmtId="0" fontId="16" fillId="0" borderId="18" xfId="1" applyFont="1" applyBorder="1" applyAlignment="1">
      <alignment horizontal="centerContinuous" vertical="center"/>
    </xf>
    <xf numFmtId="4" fontId="11" fillId="0" borderId="13" xfId="1" applyNumberFormat="1" applyFont="1" applyBorder="1" applyAlignment="1">
      <alignment horizontal="right"/>
    </xf>
    <xf numFmtId="0" fontId="9" fillId="0" borderId="13" xfId="1" applyFont="1" applyBorder="1"/>
    <xf numFmtId="0" fontId="11" fillId="0" borderId="13" xfId="1" applyFont="1" applyBorder="1" applyAlignment="1">
      <alignment horizontal="right"/>
    </xf>
    <xf numFmtId="0" fontId="14" fillId="0" borderId="14" xfId="1" applyFont="1" applyBorder="1" applyAlignment="1">
      <alignment horizontal="right"/>
    </xf>
    <xf numFmtId="4" fontId="11" fillId="0" borderId="0" xfId="1" applyNumberFormat="1" applyFont="1" applyBorder="1" applyAlignment="1">
      <alignment horizontal="right"/>
    </xf>
    <xf numFmtId="4" fontId="9" fillId="0" borderId="22" xfId="0" applyNumberFormat="1" applyFont="1" applyFill="1" applyBorder="1" applyAlignment="1">
      <alignment horizontal="right" vertical="center" wrapText="1" readingOrder="1"/>
    </xf>
    <xf numFmtId="4" fontId="19" fillId="2" borderId="26" xfId="0" applyNumberFormat="1" applyFont="1" applyFill="1" applyBorder="1" applyAlignment="1">
      <alignment vertical="center" wrapText="1" readingOrder="1"/>
    </xf>
    <xf numFmtId="4" fontId="11" fillId="0" borderId="27" xfId="1" applyNumberFormat="1" applyFont="1" applyBorder="1" applyAlignment="1">
      <alignment horizontal="right"/>
    </xf>
    <xf numFmtId="0" fontId="9" fillId="0" borderId="2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4" fontId="11" fillId="2" borderId="34" xfId="1" applyNumberFormat="1" applyFont="1" applyFill="1" applyBorder="1" applyAlignment="1">
      <alignment horizontal="right"/>
    </xf>
    <xf numFmtId="4" fontId="11" fillId="2" borderId="5" xfId="1" applyNumberFormat="1" applyFont="1" applyFill="1" applyBorder="1" applyAlignment="1">
      <alignment horizontal="right"/>
    </xf>
    <xf numFmtId="4" fontId="11" fillId="2" borderId="15" xfId="1" applyNumberFormat="1" applyFont="1" applyFill="1" applyBorder="1" applyAlignment="1">
      <alignment horizontal="right"/>
    </xf>
    <xf numFmtId="4" fontId="14" fillId="4" borderId="31" xfId="1" applyNumberFormat="1" applyFont="1" applyFill="1" applyBorder="1" applyAlignment="1">
      <alignment horizontal="center" vertical="center" wrapText="1"/>
    </xf>
    <xf numFmtId="4" fontId="14" fillId="4" borderId="32" xfId="1" applyNumberFormat="1" applyFont="1" applyFill="1" applyBorder="1" applyAlignment="1">
      <alignment horizontal="center" vertical="center"/>
    </xf>
    <xf numFmtId="0" fontId="17" fillId="0" borderId="23" xfId="8" quotePrefix="1" applyFont="1" applyFill="1" applyBorder="1" applyAlignment="1">
      <alignment horizontal="center" vertical="center"/>
    </xf>
    <xf numFmtId="0" fontId="21" fillId="0" borderId="24" xfId="8" applyNumberFormat="1" applyFont="1" applyFill="1" applyBorder="1" applyAlignment="1">
      <alignment vertical="center" wrapText="1" readingOrder="1"/>
    </xf>
    <xf numFmtId="0" fontId="21" fillId="0" borderId="24" xfId="8" applyNumberFormat="1" applyFont="1" applyFill="1" applyBorder="1" applyAlignment="1">
      <alignment horizontal="center" vertical="center" wrapText="1" readingOrder="1"/>
    </xf>
    <xf numFmtId="1" fontId="17" fillId="0" borderId="25" xfId="8" applyNumberFormat="1" applyFont="1" applyFill="1" applyBorder="1" applyAlignment="1">
      <alignment horizontal="center" vertical="center" wrapText="1" readingOrder="1"/>
    </xf>
    <xf numFmtId="0" fontId="14" fillId="4" borderId="35" xfId="1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/>
    </xf>
    <xf numFmtId="0" fontId="14" fillId="4" borderId="31" xfId="1" applyFont="1" applyFill="1" applyBorder="1" applyAlignment="1">
      <alignment horizontal="center" vertical="center" wrapText="1"/>
    </xf>
    <xf numFmtId="4" fontId="14" fillId="4" borderId="26" xfId="1" applyNumberFormat="1" applyFont="1" applyFill="1" applyBorder="1" applyAlignment="1">
      <alignment horizontal="center" vertical="center"/>
    </xf>
    <xf numFmtId="4" fontId="11" fillId="0" borderId="36" xfId="1" applyNumberFormat="1" applyFont="1" applyBorder="1" applyAlignment="1">
      <alignment horizontal="right"/>
    </xf>
    <xf numFmtId="4" fontId="11" fillId="0" borderId="37" xfId="1" applyNumberFormat="1" applyFont="1" applyBorder="1" applyAlignment="1">
      <alignment horizontal="right"/>
    </xf>
    <xf numFmtId="0" fontId="17" fillId="0" borderId="39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8" xfId="1" applyFont="1" applyBorder="1" applyAlignment="1">
      <alignment horizontal="right" vertical="center"/>
    </xf>
    <xf numFmtId="0" fontId="16" fillId="0" borderId="2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Continuous" vertical="center"/>
    </xf>
    <xf numFmtId="0" fontId="16" fillId="0" borderId="27" xfId="1" applyFont="1" applyBorder="1" applyAlignment="1">
      <alignment horizontal="right" vertical="center"/>
    </xf>
    <xf numFmtId="0" fontId="16" fillId="0" borderId="37" xfId="1" applyFont="1" applyBorder="1" applyAlignment="1">
      <alignment horizontal="centerContinuous" vertical="center"/>
    </xf>
    <xf numFmtId="0" fontId="11" fillId="0" borderId="0" xfId="1" applyFont="1" applyAlignment="1">
      <alignment horizontal="center"/>
    </xf>
    <xf numFmtId="0" fontId="15" fillId="4" borderId="9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 wrapText="1"/>
    </xf>
    <xf numFmtId="0" fontId="15" fillId="4" borderId="29" xfId="1" applyFont="1" applyFill="1" applyBorder="1" applyAlignment="1">
      <alignment horizontal="center" vertical="center"/>
    </xf>
    <xf numFmtId="0" fontId="23" fillId="0" borderId="43" xfId="13" applyFont="1" applyBorder="1" applyAlignment="1">
      <alignment horizontal="justify" vertical="center" wrapText="1"/>
    </xf>
    <xf numFmtId="0" fontId="18" fillId="0" borderId="45" xfId="13" applyFont="1" applyBorder="1" applyAlignment="1">
      <alignment horizontal="justify" vertical="center" wrapText="1"/>
    </xf>
    <xf numFmtId="0" fontId="23" fillId="0" borderId="0" xfId="13" applyFont="1" applyAlignment="1">
      <alignment horizontal="center" vertical="center"/>
    </xf>
    <xf numFmtId="0" fontId="18" fillId="0" borderId="0" xfId="13" applyFont="1"/>
    <xf numFmtId="0" fontId="18" fillId="0" borderId="47" xfId="13" applyFont="1" applyBorder="1" applyAlignment="1">
      <alignment horizontal="justify" vertical="center" wrapText="1"/>
    </xf>
    <xf numFmtId="0" fontId="23" fillId="0" borderId="45" xfId="13" applyFont="1" applyBorder="1" applyAlignment="1">
      <alignment horizontal="justify" vertical="center" wrapText="1"/>
    </xf>
    <xf numFmtId="0" fontId="23" fillId="0" borderId="47" xfId="13" applyFont="1" applyBorder="1" applyAlignment="1">
      <alignment horizontal="justify" vertical="center" wrapText="1"/>
    </xf>
    <xf numFmtId="0" fontId="18" fillId="0" borderId="46" xfId="13" applyFont="1" applyBorder="1" applyAlignment="1">
      <alignment horizontal="justify" vertical="center" wrapText="1"/>
    </xf>
    <xf numFmtId="4" fontId="9" fillId="0" borderId="41" xfId="0" applyNumberFormat="1" applyFont="1" applyFill="1" applyBorder="1" applyAlignment="1">
      <alignment horizontal="right" vertical="center" wrapText="1" readingOrder="1"/>
    </xf>
    <xf numFmtId="4" fontId="11" fillId="2" borderId="37" xfId="1" applyNumberFormat="1" applyFont="1" applyFill="1" applyBorder="1" applyAlignment="1">
      <alignment horizontal="right"/>
    </xf>
    <xf numFmtId="4" fontId="11" fillId="2" borderId="18" xfId="1" applyNumberFormat="1" applyFont="1" applyFill="1" applyBorder="1" applyAlignment="1">
      <alignment horizontal="right"/>
    </xf>
    <xf numFmtId="4" fontId="11" fillId="2" borderId="14" xfId="1" applyNumberFormat="1" applyFont="1" applyFill="1" applyBorder="1" applyAlignment="1">
      <alignment horizontal="right"/>
    </xf>
    <xf numFmtId="4" fontId="19" fillId="2" borderId="37" xfId="0" applyNumberFormat="1" applyFont="1" applyFill="1" applyBorder="1" applyAlignment="1">
      <alignment vertical="center" wrapText="1" readingOrder="1"/>
    </xf>
    <xf numFmtId="4" fontId="9" fillId="0" borderId="49" xfId="0" applyNumberFormat="1" applyFont="1" applyFill="1" applyBorder="1" applyAlignment="1">
      <alignment horizontal="right" vertical="center" wrapText="1" readingOrder="1"/>
    </xf>
    <xf numFmtId="4" fontId="19" fillId="2" borderId="14" xfId="0" applyNumberFormat="1" applyFont="1" applyFill="1" applyBorder="1" applyAlignment="1">
      <alignment vertical="center" wrapText="1" readingOrder="1"/>
    </xf>
    <xf numFmtId="4" fontId="9" fillId="0" borderId="51" xfId="0" applyNumberFormat="1" applyFont="1" applyFill="1" applyBorder="1" applyAlignment="1">
      <alignment horizontal="right" vertical="center" wrapText="1" readingOrder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23" fillId="0" borderId="42" xfId="13" applyFont="1" applyBorder="1" applyAlignment="1">
      <alignment horizontal="center" vertical="center" wrapText="1"/>
    </xf>
    <xf numFmtId="0" fontId="23" fillId="0" borderId="44" xfId="13" applyFont="1" applyBorder="1" applyAlignment="1">
      <alignment horizontal="center" vertical="center" wrapText="1"/>
    </xf>
    <xf numFmtId="0" fontId="23" fillId="0" borderId="46" xfId="13" applyFont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" xfId="1" applyFont="1" applyFill="1" applyBorder="1" applyAlignment="1">
      <alignment horizontal="center" vertical="center" wrapText="1"/>
    </xf>
    <xf numFmtId="0" fontId="16" fillId="4" borderId="29" xfId="1" applyFont="1" applyFill="1" applyBorder="1" applyAlignment="1">
      <alignment horizontal="center" vertical="center" wrapText="1"/>
    </xf>
    <xf numFmtId="0" fontId="16" fillId="4" borderId="30" xfId="1" applyFont="1" applyFill="1" applyBorder="1" applyAlignment="1">
      <alignment horizontal="center" vertical="center" wrapText="1"/>
    </xf>
    <xf numFmtId="0" fontId="13" fillId="0" borderId="36" xfId="1" applyFont="1" applyBorder="1" applyAlignment="1">
      <alignment horizontal="justify" vertical="center" wrapText="1"/>
    </xf>
    <xf numFmtId="0" fontId="0" fillId="0" borderId="34" xfId="0" applyBorder="1" applyAlignment="1">
      <alignment horizontal="justify" vertical="center" wrapText="1"/>
    </xf>
    <xf numFmtId="0" fontId="0" fillId="0" borderId="1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13" fillId="0" borderId="31" xfId="1" applyFont="1" applyBorder="1" applyAlignment="1">
      <alignment horizontal="center" vertical="center"/>
    </xf>
    <xf numFmtId="0" fontId="0" fillId="0" borderId="37" xfId="0" applyBorder="1" applyAlignment="1">
      <alignment horizontal="justify" vertical="center" wrapText="1"/>
    </xf>
    <xf numFmtId="0" fontId="13" fillId="0" borderId="17" xfId="1" applyFont="1" applyBorder="1" applyAlignment="1">
      <alignment horizontal="justify" vertical="center" wrapText="1"/>
    </xf>
    <xf numFmtId="0" fontId="0" fillId="0" borderId="18" xfId="0" applyBorder="1" applyAlignment="1">
      <alignment horizontal="justify" vertical="center" wrapText="1"/>
    </xf>
    <xf numFmtId="0" fontId="13" fillId="0" borderId="21" xfId="1" applyFont="1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13" fillId="0" borderId="33" xfId="1" applyFont="1" applyBorder="1" applyAlignment="1">
      <alignment horizontal="center" vertical="center"/>
    </xf>
    <xf numFmtId="0" fontId="16" fillId="3" borderId="38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" fontId="19" fillId="2" borderId="16" xfId="0" applyNumberFormat="1" applyFont="1" applyFill="1" applyBorder="1" applyAlignment="1">
      <alignment horizontal="center" vertical="center" wrapText="1" readingOrder="1"/>
    </xf>
    <xf numFmtId="4" fontId="19" fillId="2" borderId="50" xfId="0" applyNumberFormat="1" applyFont="1" applyFill="1" applyBorder="1" applyAlignment="1">
      <alignment horizontal="center" vertical="center" wrapText="1" readingOrder="1"/>
    </xf>
    <xf numFmtId="4" fontId="19" fillId="2" borderId="17" xfId="0" applyNumberFormat="1" applyFont="1" applyFill="1" applyBorder="1" applyAlignment="1">
      <alignment horizontal="center" vertical="center" wrapText="1" readingOrder="1"/>
    </xf>
    <xf numFmtId="4" fontId="19" fillId="2" borderId="48" xfId="0" applyNumberFormat="1" applyFont="1" applyFill="1" applyBorder="1" applyAlignment="1">
      <alignment horizontal="center" vertical="center" wrapText="1" readingOrder="1"/>
    </xf>
    <xf numFmtId="4" fontId="19" fillId="2" borderId="52" xfId="0" applyNumberFormat="1" applyFont="1" applyFill="1" applyBorder="1" applyAlignment="1">
      <alignment horizontal="center" vertical="center" wrapText="1" readingOrder="1"/>
    </xf>
    <xf numFmtId="4" fontId="19" fillId="2" borderId="53" xfId="0" applyNumberFormat="1" applyFont="1" applyFill="1" applyBorder="1" applyAlignment="1">
      <alignment horizontal="center" vertical="center" wrapText="1" readingOrder="1"/>
    </xf>
  </cellXfs>
  <cellStyles count="16">
    <cellStyle name="Euro" xfId="2"/>
    <cellStyle name="Moneda 2" xfId="15"/>
    <cellStyle name="Moneda 4" xfId="9"/>
    <cellStyle name="Normal" xfId="0" builtinId="0"/>
    <cellStyle name="Normal 10" xfId="14"/>
    <cellStyle name="Normal 2" xfId="1"/>
    <cellStyle name="Normal 2 2" xfId="6"/>
    <cellStyle name="Normal 3" xfId="3"/>
    <cellStyle name="Normal 3 2" xfId="12"/>
    <cellStyle name="Normal 4" xfId="4"/>
    <cellStyle name="Normal 5" xfId="5"/>
    <cellStyle name="Normal 6" xfId="7"/>
    <cellStyle name="Normal 7" xfId="8"/>
    <cellStyle name="Normal 7 2" xfId="11"/>
    <cellStyle name="Normal 8" xfId="10"/>
    <cellStyle name="Normal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251"/>
  <sheetViews>
    <sheetView view="pageBreakPreview" topLeftCell="A240" zoomScale="75" zoomScaleNormal="75" zoomScaleSheetLayoutView="75" zoomScalePageLayoutView="75" workbookViewId="0">
      <selection activeCell="B221" sqref="B221"/>
    </sheetView>
  </sheetViews>
  <sheetFormatPr baseColWidth="10" defaultColWidth="10.85546875" defaultRowHeight="15" x14ac:dyDescent="0.2"/>
  <cols>
    <col min="1" max="1" width="9.85546875" style="1" customWidth="1"/>
    <col min="2" max="2" width="69.42578125" style="1" customWidth="1"/>
    <col min="3" max="3" width="10.7109375" style="1" customWidth="1"/>
    <col min="4" max="4" width="11.42578125" style="1" customWidth="1"/>
    <col min="5" max="5" width="56.140625" style="1" customWidth="1"/>
    <col min="6" max="9" width="10.85546875" style="1"/>
    <col min="10" max="10" width="11.42578125" style="1" customWidth="1"/>
    <col min="11" max="126" width="10.85546875" style="1"/>
    <col min="127" max="16384" width="10.85546875" style="2"/>
  </cols>
  <sheetData>
    <row r="1" spans="1:126" ht="18" x14ac:dyDescent="0.2">
      <c r="A1" s="83"/>
      <c r="B1" s="83"/>
      <c r="C1" s="83"/>
      <c r="D1" s="83"/>
    </row>
    <row r="2" spans="1:126" ht="18" x14ac:dyDescent="0.2">
      <c r="A2" s="84" t="s">
        <v>9</v>
      </c>
      <c r="B2" s="84"/>
      <c r="C2" s="84"/>
      <c r="D2" s="84"/>
      <c r="DO2" s="2"/>
      <c r="DP2" s="2"/>
      <c r="DQ2" s="2"/>
      <c r="DR2" s="2"/>
      <c r="DS2" s="2"/>
      <c r="DT2" s="2"/>
      <c r="DU2" s="2"/>
      <c r="DV2" s="2"/>
    </row>
    <row r="3" spans="1:126" ht="18" x14ac:dyDescent="0.2">
      <c r="A3" s="84" t="s">
        <v>0</v>
      </c>
      <c r="B3" s="84"/>
      <c r="C3" s="84"/>
      <c r="D3" s="84"/>
      <c r="DO3" s="2"/>
      <c r="DP3" s="2"/>
      <c r="DQ3" s="2"/>
      <c r="DR3" s="2"/>
      <c r="DS3" s="2"/>
      <c r="DT3" s="2"/>
      <c r="DU3" s="2"/>
      <c r="DV3" s="2"/>
    </row>
    <row r="4" spans="1:126" ht="18" x14ac:dyDescent="0.2">
      <c r="A4" s="84" t="s">
        <v>1</v>
      </c>
      <c r="B4" s="84"/>
      <c r="C4" s="84"/>
      <c r="D4" s="84"/>
      <c r="DO4" s="2"/>
      <c r="DP4" s="2"/>
      <c r="DQ4" s="2"/>
      <c r="DR4" s="2"/>
      <c r="DS4" s="2"/>
      <c r="DT4" s="2"/>
      <c r="DU4" s="2"/>
      <c r="DV4" s="2"/>
    </row>
    <row r="5" spans="1:126" ht="15.75" x14ac:dyDescent="0.25">
      <c r="A5" s="61"/>
      <c r="B5" s="5"/>
      <c r="C5" s="5"/>
      <c r="D5" s="5"/>
      <c r="DO5" s="2"/>
      <c r="DP5" s="2"/>
      <c r="DQ5" s="2"/>
      <c r="DR5" s="2"/>
      <c r="DS5" s="2"/>
      <c r="DT5" s="2"/>
      <c r="DU5" s="2"/>
      <c r="DV5" s="2"/>
    </row>
    <row r="6" spans="1:126" ht="54" customHeight="1" x14ac:dyDescent="0.2">
      <c r="A6" s="85" t="s">
        <v>28</v>
      </c>
      <c r="B6" s="85"/>
      <c r="C6" s="85"/>
      <c r="D6" s="85"/>
      <c r="DO6" s="2"/>
      <c r="DP6" s="2"/>
      <c r="DQ6" s="2"/>
      <c r="DR6" s="2"/>
      <c r="DS6" s="2"/>
      <c r="DT6" s="2"/>
      <c r="DU6" s="2"/>
      <c r="DV6" s="2"/>
    </row>
    <row r="7" spans="1:126" ht="18" x14ac:dyDescent="0.25">
      <c r="A7" s="82" t="s">
        <v>3</v>
      </c>
      <c r="B7" s="82"/>
      <c r="C7" s="82"/>
      <c r="D7" s="82"/>
      <c r="DO7" s="2"/>
      <c r="DP7" s="2"/>
      <c r="DQ7" s="2"/>
      <c r="DR7" s="2"/>
      <c r="DS7" s="2"/>
      <c r="DT7" s="2"/>
      <c r="DU7" s="2"/>
      <c r="DV7" s="2"/>
    </row>
    <row r="8" spans="1:126" ht="15.75" thickBot="1" x14ac:dyDescent="0.25">
      <c r="A8" s="6"/>
      <c r="B8" s="6"/>
      <c r="C8" s="6"/>
      <c r="D8" s="6"/>
      <c r="DO8" s="2"/>
      <c r="DP8" s="2"/>
      <c r="DQ8" s="2"/>
      <c r="DR8" s="2"/>
      <c r="DS8" s="2"/>
      <c r="DT8" s="2"/>
      <c r="DU8" s="2"/>
      <c r="DV8" s="2"/>
    </row>
    <row r="9" spans="1:126" ht="37.5" customHeight="1" thickTop="1" thickBot="1" x14ac:dyDescent="0.25">
      <c r="A9" s="62" t="s">
        <v>10</v>
      </c>
      <c r="B9" s="63" t="s">
        <v>4</v>
      </c>
      <c r="C9" s="64" t="s">
        <v>5</v>
      </c>
      <c r="D9" s="65" t="s">
        <v>11</v>
      </c>
      <c r="DO9" s="2"/>
      <c r="DP9" s="2"/>
      <c r="DQ9" s="2"/>
      <c r="DR9" s="2"/>
      <c r="DS9" s="2"/>
      <c r="DT9" s="2"/>
      <c r="DU9" s="2"/>
      <c r="DV9" s="2"/>
    </row>
    <row r="10" spans="1:126" ht="20.25" customHeight="1" x14ac:dyDescent="0.2">
      <c r="A10" s="86">
        <v>1</v>
      </c>
      <c r="B10" s="66" t="s">
        <v>29</v>
      </c>
      <c r="C10" s="86" t="s">
        <v>2</v>
      </c>
      <c r="D10" s="86">
        <v>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</row>
    <row r="11" spans="1:126" ht="12.75" x14ac:dyDescent="0.2">
      <c r="A11" s="87"/>
      <c r="B11" s="67" t="s">
        <v>30</v>
      </c>
      <c r="C11" s="87"/>
      <c r="D11" s="8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</row>
    <row r="12" spans="1:126" ht="12.75" x14ac:dyDescent="0.2">
      <c r="A12" s="87"/>
      <c r="B12" s="67" t="s">
        <v>31</v>
      </c>
      <c r="C12" s="87"/>
      <c r="D12" s="8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</row>
    <row r="13" spans="1:126" ht="12.75" x14ac:dyDescent="0.2">
      <c r="A13" s="87"/>
      <c r="B13" s="67" t="s">
        <v>32</v>
      </c>
      <c r="C13" s="87"/>
      <c r="D13" s="87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</row>
    <row r="14" spans="1:126" ht="25.5" x14ac:dyDescent="0.2">
      <c r="A14" s="87"/>
      <c r="B14" s="67" t="s">
        <v>33</v>
      </c>
      <c r="C14" s="87"/>
      <c r="D14" s="8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</row>
    <row r="15" spans="1:126" ht="12.75" x14ac:dyDescent="0.2">
      <c r="A15" s="87"/>
      <c r="B15" s="67" t="s">
        <v>34</v>
      </c>
      <c r="C15" s="87"/>
      <c r="D15" s="8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</row>
    <row r="16" spans="1:126" ht="12.75" x14ac:dyDescent="0.2">
      <c r="A16" s="87"/>
      <c r="B16" s="67" t="s">
        <v>35</v>
      </c>
      <c r="C16" s="87"/>
      <c r="D16" s="8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</row>
    <row r="17" spans="1:126" ht="12.75" x14ac:dyDescent="0.2">
      <c r="A17" s="87"/>
      <c r="B17" s="67" t="s">
        <v>36</v>
      </c>
      <c r="C17" s="87"/>
      <c r="D17" s="8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</row>
    <row r="18" spans="1:126" ht="12.75" x14ac:dyDescent="0.2">
      <c r="A18" s="87"/>
      <c r="B18" s="67" t="s">
        <v>37</v>
      </c>
      <c r="C18" s="87"/>
      <c r="D18" s="8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</row>
    <row r="19" spans="1:126" ht="12.75" x14ac:dyDescent="0.2">
      <c r="A19" s="87"/>
      <c r="B19" s="67" t="s">
        <v>38</v>
      </c>
      <c r="C19" s="87"/>
      <c r="D19" s="8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</row>
    <row r="20" spans="1:126" ht="12.75" x14ac:dyDescent="0.2">
      <c r="A20" s="87"/>
      <c r="B20" s="67" t="s">
        <v>39</v>
      </c>
      <c r="C20" s="87"/>
      <c r="D20" s="8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</row>
    <row r="21" spans="1:126" ht="12.75" x14ac:dyDescent="0.2">
      <c r="A21" s="87"/>
      <c r="B21" s="67" t="s">
        <v>40</v>
      </c>
      <c r="C21" s="87"/>
      <c r="D21" s="8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</row>
    <row r="22" spans="1:126" ht="12.75" x14ac:dyDescent="0.2">
      <c r="A22" s="87"/>
      <c r="B22" s="67" t="s">
        <v>41</v>
      </c>
      <c r="C22" s="87"/>
      <c r="D22" s="8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</row>
    <row r="23" spans="1:126" ht="12.75" x14ac:dyDescent="0.2">
      <c r="A23" s="87"/>
      <c r="B23" s="67" t="s">
        <v>42</v>
      </c>
      <c r="C23" s="87"/>
      <c r="D23" s="8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</row>
    <row r="24" spans="1:126" ht="12.75" x14ac:dyDescent="0.2">
      <c r="A24" s="87"/>
      <c r="B24" s="67" t="s">
        <v>43</v>
      </c>
      <c r="C24" s="87"/>
      <c r="D24" s="8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</row>
    <row r="25" spans="1:126" ht="12.75" x14ac:dyDescent="0.2">
      <c r="A25" s="87"/>
      <c r="B25" s="67" t="s">
        <v>44</v>
      </c>
      <c r="C25" s="87"/>
      <c r="D25" s="87"/>
      <c r="E25" s="68"/>
      <c r="F25" s="69"/>
      <c r="G25" s="69"/>
      <c r="H25" s="69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</row>
    <row r="26" spans="1:126" ht="12.75" x14ac:dyDescent="0.2">
      <c r="A26" s="87"/>
      <c r="B26" s="67" t="s">
        <v>45</v>
      </c>
      <c r="C26" s="87"/>
      <c r="D26" s="8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</row>
    <row r="27" spans="1:126" ht="12.75" x14ac:dyDescent="0.2">
      <c r="A27" s="87"/>
      <c r="B27" s="67" t="s">
        <v>46</v>
      </c>
      <c r="C27" s="87"/>
      <c r="D27" s="8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</row>
    <row r="28" spans="1:126" ht="12.75" x14ac:dyDescent="0.2">
      <c r="A28" s="87"/>
      <c r="B28" s="67" t="s">
        <v>47</v>
      </c>
      <c r="C28" s="87"/>
      <c r="D28" s="8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ht="12.75" x14ac:dyDescent="0.2">
      <c r="A29" s="87"/>
      <c r="B29" s="67" t="s">
        <v>48</v>
      </c>
      <c r="C29" s="87"/>
      <c r="D29" s="8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ht="12.75" x14ac:dyDescent="0.2">
      <c r="A30" s="87"/>
      <c r="B30" s="67" t="s">
        <v>49</v>
      </c>
      <c r="C30" s="87"/>
      <c r="D30" s="8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ht="12.75" x14ac:dyDescent="0.2">
      <c r="A31" s="87"/>
      <c r="B31" s="67" t="s">
        <v>50</v>
      </c>
      <c r="C31" s="87"/>
      <c r="D31" s="8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ht="25.5" x14ac:dyDescent="0.2">
      <c r="A32" s="87"/>
      <c r="B32" s="67" t="s">
        <v>51</v>
      </c>
      <c r="C32" s="87"/>
      <c r="D32" s="8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ht="25.5" x14ac:dyDescent="0.2">
      <c r="A33" s="87"/>
      <c r="B33" s="67" t="s">
        <v>52</v>
      </c>
      <c r="C33" s="87"/>
      <c r="D33" s="8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3.5" thickBot="1" x14ac:dyDescent="0.25">
      <c r="A34" s="88"/>
      <c r="B34" s="70"/>
      <c r="C34" s="88"/>
      <c r="D34" s="8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</row>
    <row r="35" spans="1:126" ht="12.75" x14ac:dyDescent="0.2">
      <c r="A35" s="86">
        <v>2</v>
      </c>
      <c r="B35" s="71" t="s">
        <v>53</v>
      </c>
      <c r="C35" s="86" t="s">
        <v>2</v>
      </c>
      <c r="D35" s="86">
        <v>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</row>
    <row r="36" spans="1:126" ht="12.75" x14ac:dyDescent="0.2">
      <c r="A36" s="87"/>
      <c r="B36" s="67" t="s">
        <v>54</v>
      </c>
      <c r="C36" s="87"/>
      <c r="D36" s="8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</row>
    <row r="37" spans="1:126" ht="12.75" x14ac:dyDescent="0.2">
      <c r="A37" s="87"/>
      <c r="B37" s="67" t="s">
        <v>55</v>
      </c>
      <c r="C37" s="87"/>
      <c r="D37" s="8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</row>
    <row r="38" spans="1:126" ht="25.5" x14ac:dyDescent="0.2">
      <c r="A38" s="87"/>
      <c r="B38" s="67" t="s">
        <v>56</v>
      </c>
      <c r="C38" s="87"/>
      <c r="D38" s="8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</row>
    <row r="39" spans="1:126" ht="12.75" x14ac:dyDescent="0.2">
      <c r="A39" s="87"/>
      <c r="B39" s="67" t="s">
        <v>57</v>
      </c>
      <c r="C39" s="87"/>
      <c r="D39" s="8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</row>
    <row r="40" spans="1:126" ht="12.75" x14ac:dyDescent="0.2">
      <c r="A40" s="87"/>
      <c r="B40" s="67" t="s">
        <v>58</v>
      </c>
      <c r="C40" s="87"/>
      <c r="D40" s="8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</row>
    <row r="41" spans="1:126" ht="12.75" x14ac:dyDescent="0.2">
      <c r="A41" s="87"/>
      <c r="B41" s="67" t="s">
        <v>59</v>
      </c>
      <c r="C41" s="87"/>
      <c r="D41" s="8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</row>
    <row r="42" spans="1:126" ht="12.75" x14ac:dyDescent="0.2">
      <c r="A42" s="87"/>
      <c r="B42" s="67" t="s">
        <v>60</v>
      </c>
      <c r="C42" s="87"/>
      <c r="D42" s="8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</row>
    <row r="43" spans="1:126" ht="12.75" x14ac:dyDescent="0.2">
      <c r="A43" s="87"/>
      <c r="B43" s="67" t="s">
        <v>61</v>
      </c>
      <c r="C43" s="87"/>
      <c r="D43" s="8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</row>
    <row r="44" spans="1:126" ht="12.75" x14ac:dyDescent="0.2">
      <c r="A44" s="87"/>
      <c r="B44" s="67" t="s">
        <v>62</v>
      </c>
      <c r="C44" s="87"/>
      <c r="D44" s="8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</row>
    <row r="45" spans="1:126" ht="12.75" x14ac:dyDescent="0.2">
      <c r="A45" s="87"/>
      <c r="B45" s="67" t="s">
        <v>32</v>
      </c>
      <c r="C45" s="87"/>
      <c r="D45" s="8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</row>
    <row r="46" spans="1:126" ht="12.75" x14ac:dyDescent="0.2">
      <c r="A46" s="87"/>
      <c r="B46" s="67" t="s">
        <v>63</v>
      </c>
      <c r="C46" s="87"/>
      <c r="D46" s="8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</row>
    <row r="47" spans="1:126" ht="12.75" x14ac:dyDescent="0.2">
      <c r="A47" s="87"/>
      <c r="B47" s="67" t="s">
        <v>64</v>
      </c>
      <c r="C47" s="87"/>
      <c r="D47" s="8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</row>
    <row r="48" spans="1:126" ht="12.75" x14ac:dyDescent="0.2">
      <c r="A48" s="87"/>
      <c r="B48" s="67" t="s">
        <v>65</v>
      </c>
      <c r="C48" s="87"/>
      <c r="D48" s="8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</row>
    <row r="49" spans="1:126" ht="12.75" x14ac:dyDescent="0.2">
      <c r="A49" s="87"/>
      <c r="B49" s="67" t="s">
        <v>66</v>
      </c>
      <c r="C49" s="87"/>
      <c r="D49" s="8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</row>
    <row r="50" spans="1:126" ht="12.75" x14ac:dyDescent="0.2">
      <c r="A50" s="87"/>
      <c r="B50" s="67" t="s">
        <v>67</v>
      </c>
      <c r="C50" s="87"/>
      <c r="D50" s="8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</row>
    <row r="51" spans="1:126" ht="12.75" x14ac:dyDescent="0.2">
      <c r="A51" s="87"/>
      <c r="B51" s="67" t="s">
        <v>68</v>
      </c>
      <c r="C51" s="87"/>
      <c r="D51" s="8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</row>
    <row r="52" spans="1:126" ht="12.75" x14ac:dyDescent="0.2">
      <c r="A52" s="87"/>
      <c r="B52" s="67" t="s">
        <v>69</v>
      </c>
      <c r="C52" s="87"/>
      <c r="D52" s="8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</row>
    <row r="53" spans="1:126" ht="12.75" x14ac:dyDescent="0.2">
      <c r="A53" s="87"/>
      <c r="B53" s="67" t="s">
        <v>70</v>
      </c>
      <c r="C53" s="87"/>
      <c r="D53" s="8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</row>
    <row r="54" spans="1:126" ht="12.75" x14ac:dyDescent="0.2">
      <c r="A54" s="87"/>
      <c r="B54" s="67" t="s">
        <v>71</v>
      </c>
      <c r="C54" s="87"/>
      <c r="D54" s="8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</row>
    <row r="55" spans="1:126" ht="25.5" x14ac:dyDescent="0.2">
      <c r="A55" s="87"/>
      <c r="B55" s="67" t="s">
        <v>72</v>
      </c>
      <c r="C55" s="87"/>
      <c r="D55" s="8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ht="25.5" x14ac:dyDescent="0.2">
      <c r="A56" s="87"/>
      <c r="B56" s="67" t="s">
        <v>73</v>
      </c>
      <c r="C56" s="87"/>
      <c r="D56" s="8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ht="13.5" thickBot="1" x14ac:dyDescent="0.25">
      <c r="A57" s="88"/>
      <c r="B57" s="70"/>
      <c r="C57" s="88"/>
      <c r="D57" s="8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ht="12.75" x14ac:dyDescent="0.2">
      <c r="A58" s="86">
        <v>3</v>
      </c>
      <c r="B58" s="66" t="s">
        <v>74</v>
      </c>
      <c r="C58" s="86" t="s">
        <v>2</v>
      </c>
      <c r="D58" s="86">
        <v>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</row>
    <row r="59" spans="1:126" ht="25.5" x14ac:dyDescent="0.2">
      <c r="A59" s="87"/>
      <c r="B59" s="67" t="s">
        <v>75</v>
      </c>
      <c r="C59" s="87"/>
      <c r="D59" s="8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</row>
    <row r="60" spans="1:126" ht="12.75" x14ac:dyDescent="0.2">
      <c r="A60" s="87"/>
      <c r="B60" s="67" t="s">
        <v>76</v>
      </c>
      <c r="C60" s="87"/>
      <c r="D60" s="8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</row>
    <row r="61" spans="1:126" ht="25.5" x14ac:dyDescent="0.2">
      <c r="A61" s="87"/>
      <c r="B61" s="67" t="s">
        <v>77</v>
      </c>
      <c r="C61" s="87"/>
      <c r="D61" s="8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</row>
    <row r="62" spans="1:126" ht="12.75" x14ac:dyDescent="0.2">
      <c r="A62" s="87"/>
      <c r="B62" s="67" t="s">
        <v>78</v>
      </c>
      <c r="C62" s="87"/>
      <c r="D62" s="8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</row>
    <row r="63" spans="1:126" ht="12.75" x14ac:dyDescent="0.2">
      <c r="A63" s="87"/>
      <c r="B63" s="67" t="s">
        <v>79</v>
      </c>
      <c r="C63" s="87"/>
      <c r="D63" s="8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</row>
    <row r="64" spans="1:126" ht="12.75" x14ac:dyDescent="0.2">
      <c r="A64" s="87"/>
      <c r="B64" s="67" t="s">
        <v>80</v>
      </c>
      <c r="C64" s="87"/>
      <c r="D64" s="8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</row>
    <row r="65" spans="1:126" ht="12.75" x14ac:dyDescent="0.2">
      <c r="A65" s="87"/>
      <c r="B65" s="67" t="s">
        <v>81</v>
      </c>
      <c r="C65" s="87"/>
      <c r="D65" s="8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</row>
    <row r="66" spans="1:126" ht="12.75" x14ac:dyDescent="0.2">
      <c r="A66" s="87"/>
      <c r="B66" s="67" t="s">
        <v>82</v>
      </c>
      <c r="C66" s="87"/>
      <c r="D66" s="8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</row>
    <row r="67" spans="1:126" ht="12.75" x14ac:dyDescent="0.2">
      <c r="A67" s="87"/>
      <c r="B67" s="67" t="s">
        <v>83</v>
      </c>
      <c r="C67" s="87"/>
      <c r="D67" s="8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</row>
    <row r="68" spans="1:126" ht="12.75" x14ac:dyDescent="0.2">
      <c r="A68" s="87"/>
      <c r="B68" s="67" t="s">
        <v>84</v>
      </c>
      <c r="C68" s="87"/>
      <c r="D68" s="8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</row>
    <row r="69" spans="1:126" ht="12.75" x14ac:dyDescent="0.2">
      <c r="A69" s="87"/>
      <c r="B69" s="67" t="s">
        <v>85</v>
      </c>
      <c r="C69" s="87"/>
      <c r="D69" s="8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</row>
    <row r="70" spans="1:126" ht="12.75" x14ac:dyDescent="0.2">
      <c r="A70" s="87"/>
      <c r="B70" s="67" t="s">
        <v>86</v>
      </c>
      <c r="C70" s="87"/>
      <c r="D70" s="8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</row>
    <row r="71" spans="1:126" ht="12.75" x14ac:dyDescent="0.2">
      <c r="A71" s="87"/>
      <c r="B71" s="67" t="s">
        <v>87</v>
      </c>
      <c r="C71" s="87"/>
      <c r="D71" s="8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</row>
    <row r="72" spans="1:126" ht="12.75" x14ac:dyDescent="0.2">
      <c r="A72" s="87"/>
      <c r="B72" s="67" t="s">
        <v>88</v>
      </c>
      <c r="C72" s="87"/>
      <c r="D72" s="8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</row>
    <row r="73" spans="1:126" ht="12.75" x14ac:dyDescent="0.2">
      <c r="A73" s="87"/>
      <c r="B73" s="67" t="s">
        <v>89</v>
      </c>
      <c r="C73" s="87"/>
      <c r="D73" s="8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</row>
    <row r="74" spans="1:126" ht="12.75" x14ac:dyDescent="0.2">
      <c r="A74" s="87"/>
      <c r="B74" s="67" t="s">
        <v>90</v>
      </c>
      <c r="C74" s="87"/>
      <c r="D74" s="8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</row>
    <row r="75" spans="1:126" ht="12.75" x14ac:dyDescent="0.2">
      <c r="A75" s="87"/>
      <c r="B75" s="67" t="s">
        <v>91</v>
      </c>
      <c r="C75" s="87"/>
      <c r="D75" s="8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</row>
    <row r="76" spans="1:126" ht="25.5" x14ac:dyDescent="0.2">
      <c r="A76" s="87"/>
      <c r="B76" s="67" t="s">
        <v>92</v>
      </c>
      <c r="C76" s="87"/>
      <c r="D76" s="8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</row>
    <row r="77" spans="1:126" ht="12.75" x14ac:dyDescent="0.2">
      <c r="A77" s="87"/>
      <c r="B77" s="67" t="s">
        <v>93</v>
      </c>
      <c r="C77" s="87"/>
      <c r="D77" s="8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</row>
    <row r="78" spans="1:126" ht="12.75" x14ac:dyDescent="0.2">
      <c r="A78" s="87"/>
      <c r="B78" s="67" t="s">
        <v>94</v>
      </c>
      <c r="C78" s="87"/>
      <c r="D78" s="8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</row>
    <row r="79" spans="1:126" ht="12.75" x14ac:dyDescent="0.2">
      <c r="A79" s="87"/>
      <c r="B79" s="67" t="s">
        <v>71</v>
      </c>
      <c r="C79" s="87"/>
      <c r="D79" s="8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</row>
    <row r="80" spans="1:126" ht="25.5" x14ac:dyDescent="0.2">
      <c r="A80" s="87"/>
      <c r="B80" s="67" t="s">
        <v>72</v>
      </c>
      <c r="C80" s="87"/>
      <c r="D80" s="8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</row>
    <row r="81" spans="1:126" ht="25.5" x14ac:dyDescent="0.2">
      <c r="A81" s="87"/>
      <c r="B81" s="67" t="s">
        <v>73</v>
      </c>
      <c r="C81" s="87"/>
      <c r="D81" s="8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</row>
    <row r="82" spans="1:126" ht="13.5" thickBot="1" x14ac:dyDescent="0.25">
      <c r="A82" s="88"/>
      <c r="B82" s="70"/>
      <c r="C82" s="88"/>
      <c r="D82" s="88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</row>
    <row r="83" spans="1:126" ht="12.75" x14ac:dyDescent="0.2">
      <c r="A83" s="86">
        <v>4</v>
      </c>
      <c r="B83" s="71" t="s">
        <v>95</v>
      </c>
      <c r="C83" s="86" t="s">
        <v>2</v>
      </c>
      <c r="D83" s="86">
        <v>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</row>
    <row r="84" spans="1:126" ht="25.5" x14ac:dyDescent="0.2">
      <c r="A84" s="87"/>
      <c r="B84" s="67" t="s">
        <v>96</v>
      </c>
      <c r="C84" s="87"/>
      <c r="D84" s="8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</row>
    <row r="85" spans="1:126" ht="12.75" x14ac:dyDescent="0.2">
      <c r="A85" s="87"/>
      <c r="B85" s="67" t="s">
        <v>97</v>
      </c>
      <c r="C85" s="87"/>
      <c r="D85" s="8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</row>
    <row r="86" spans="1:126" ht="25.5" x14ac:dyDescent="0.2">
      <c r="A86" s="87"/>
      <c r="B86" s="67" t="s">
        <v>98</v>
      </c>
      <c r="C86" s="87"/>
      <c r="D86" s="8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</row>
    <row r="87" spans="1:126" ht="12.75" x14ac:dyDescent="0.2">
      <c r="A87" s="87"/>
      <c r="B87" s="67" t="s">
        <v>99</v>
      </c>
      <c r="C87" s="87"/>
      <c r="D87" s="8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</row>
    <row r="88" spans="1:126" ht="12.75" x14ac:dyDescent="0.2">
      <c r="A88" s="87"/>
      <c r="B88" s="67" t="s">
        <v>100</v>
      </c>
      <c r="C88" s="87"/>
      <c r="D88" s="8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</row>
    <row r="89" spans="1:126" ht="12.75" x14ac:dyDescent="0.2">
      <c r="A89" s="87"/>
      <c r="B89" s="67" t="s">
        <v>81</v>
      </c>
      <c r="C89" s="87"/>
      <c r="D89" s="8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</row>
    <row r="90" spans="1:126" ht="12.75" x14ac:dyDescent="0.2">
      <c r="A90" s="87"/>
      <c r="B90" s="67" t="s">
        <v>79</v>
      </c>
      <c r="C90" s="87"/>
      <c r="D90" s="8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</row>
    <row r="91" spans="1:126" ht="12.75" x14ac:dyDescent="0.2">
      <c r="A91" s="87"/>
      <c r="B91" s="67" t="s">
        <v>101</v>
      </c>
      <c r="C91" s="87"/>
      <c r="D91" s="8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</row>
    <row r="92" spans="1:126" ht="12.75" x14ac:dyDescent="0.2">
      <c r="A92" s="87"/>
      <c r="B92" s="67" t="s">
        <v>102</v>
      </c>
      <c r="C92" s="87"/>
      <c r="D92" s="8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</row>
    <row r="93" spans="1:126" ht="12.75" x14ac:dyDescent="0.2">
      <c r="A93" s="87"/>
      <c r="B93" s="67" t="s">
        <v>103</v>
      </c>
      <c r="C93" s="87"/>
      <c r="D93" s="8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</row>
    <row r="94" spans="1:126" ht="12.75" x14ac:dyDescent="0.2">
      <c r="A94" s="87"/>
      <c r="B94" s="67" t="s">
        <v>83</v>
      </c>
      <c r="C94" s="87"/>
      <c r="D94" s="8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</row>
    <row r="95" spans="1:126" ht="12.75" x14ac:dyDescent="0.2">
      <c r="A95" s="87"/>
      <c r="B95" s="67" t="s">
        <v>104</v>
      </c>
      <c r="C95" s="87"/>
      <c r="D95" s="8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</row>
    <row r="96" spans="1:126" ht="12.75" x14ac:dyDescent="0.2">
      <c r="A96" s="87"/>
      <c r="B96" s="67" t="s">
        <v>105</v>
      </c>
      <c r="C96" s="87"/>
      <c r="D96" s="8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</row>
    <row r="97" spans="1:126" ht="12.75" x14ac:dyDescent="0.2">
      <c r="A97" s="87"/>
      <c r="B97" s="67" t="s">
        <v>106</v>
      </c>
      <c r="C97" s="87"/>
      <c r="D97" s="8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</row>
    <row r="98" spans="1:126" ht="12.75" x14ac:dyDescent="0.2">
      <c r="A98" s="87"/>
      <c r="B98" s="67" t="s">
        <v>107</v>
      </c>
      <c r="C98" s="87"/>
      <c r="D98" s="8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</row>
    <row r="99" spans="1:126" ht="25.5" x14ac:dyDescent="0.2">
      <c r="A99" s="87"/>
      <c r="B99" s="67" t="s">
        <v>108</v>
      </c>
      <c r="C99" s="87"/>
      <c r="D99" s="8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</row>
    <row r="100" spans="1:126" ht="12.75" x14ac:dyDescent="0.2">
      <c r="A100" s="87"/>
      <c r="B100" s="67" t="s">
        <v>109</v>
      </c>
      <c r="C100" s="87"/>
      <c r="D100" s="8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</row>
    <row r="101" spans="1:126" ht="12.75" x14ac:dyDescent="0.2">
      <c r="A101" s="87"/>
      <c r="B101" s="67" t="s">
        <v>94</v>
      </c>
      <c r="C101" s="87"/>
      <c r="D101" s="8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</row>
    <row r="102" spans="1:126" ht="12.75" x14ac:dyDescent="0.2">
      <c r="A102" s="87"/>
      <c r="B102" s="67" t="s">
        <v>110</v>
      </c>
      <c r="C102" s="87"/>
      <c r="D102" s="8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</row>
    <row r="103" spans="1:126" ht="25.5" x14ac:dyDescent="0.2">
      <c r="A103" s="87"/>
      <c r="B103" s="67" t="s">
        <v>72</v>
      </c>
      <c r="C103" s="87"/>
      <c r="D103" s="8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</row>
    <row r="104" spans="1:126" ht="25.5" x14ac:dyDescent="0.2">
      <c r="A104" s="87"/>
      <c r="B104" s="67" t="s">
        <v>73</v>
      </c>
      <c r="C104" s="87"/>
      <c r="D104" s="8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</row>
    <row r="105" spans="1:126" ht="13.5" thickBot="1" x14ac:dyDescent="0.25">
      <c r="A105" s="88"/>
      <c r="B105" s="70"/>
      <c r="C105" s="88"/>
      <c r="D105" s="88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</row>
    <row r="106" spans="1:126" ht="12.75" x14ac:dyDescent="0.2">
      <c r="A106" s="86">
        <v>5</v>
      </c>
      <c r="B106" s="66" t="s">
        <v>111</v>
      </c>
      <c r="C106" s="86" t="s">
        <v>2</v>
      </c>
      <c r="D106" s="86">
        <v>5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</row>
    <row r="107" spans="1:126" ht="12.75" x14ac:dyDescent="0.2">
      <c r="A107" s="87"/>
      <c r="B107" s="67" t="s">
        <v>112</v>
      </c>
      <c r="C107" s="87"/>
      <c r="D107" s="8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</row>
    <row r="108" spans="1:126" ht="25.5" x14ac:dyDescent="0.2">
      <c r="A108" s="87"/>
      <c r="B108" s="67" t="s">
        <v>113</v>
      </c>
      <c r="C108" s="87"/>
      <c r="D108" s="8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</row>
    <row r="109" spans="1:126" ht="12.75" x14ac:dyDescent="0.2">
      <c r="A109" s="87"/>
      <c r="B109" s="67" t="s">
        <v>114</v>
      </c>
      <c r="C109" s="87"/>
      <c r="D109" s="8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</row>
    <row r="110" spans="1:126" ht="12.75" x14ac:dyDescent="0.2">
      <c r="A110" s="87"/>
      <c r="B110" s="67" t="s">
        <v>115</v>
      </c>
      <c r="C110" s="87"/>
      <c r="D110" s="8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</row>
    <row r="111" spans="1:126" ht="12.75" x14ac:dyDescent="0.2">
      <c r="A111" s="87"/>
      <c r="B111" s="67" t="s">
        <v>116</v>
      </c>
      <c r="C111" s="87"/>
      <c r="D111" s="8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</row>
    <row r="112" spans="1:126" ht="12.75" x14ac:dyDescent="0.2">
      <c r="A112" s="87"/>
      <c r="B112" s="67" t="s">
        <v>117</v>
      </c>
      <c r="C112" s="87"/>
      <c r="D112" s="8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</row>
    <row r="113" spans="1:126" ht="12.75" x14ac:dyDescent="0.2">
      <c r="A113" s="87"/>
      <c r="B113" s="67" t="s">
        <v>118</v>
      </c>
      <c r="C113" s="87"/>
      <c r="D113" s="8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</row>
    <row r="114" spans="1:126" ht="25.5" x14ac:dyDescent="0.2">
      <c r="A114" s="87"/>
      <c r="B114" s="67" t="s">
        <v>119</v>
      </c>
      <c r="C114" s="87"/>
      <c r="D114" s="8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</row>
    <row r="115" spans="1:126" ht="12.75" x14ac:dyDescent="0.2">
      <c r="A115" s="87"/>
      <c r="B115" s="67" t="s">
        <v>120</v>
      </c>
      <c r="C115" s="87"/>
      <c r="D115" s="8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</row>
    <row r="116" spans="1:126" ht="12.75" x14ac:dyDescent="0.2">
      <c r="A116" s="87"/>
      <c r="B116" s="67" t="s">
        <v>121</v>
      </c>
      <c r="C116" s="87"/>
      <c r="D116" s="8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</row>
    <row r="117" spans="1:126" ht="12.75" x14ac:dyDescent="0.2">
      <c r="A117" s="87"/>
      <c r="B117" s="67" t="s">
        <v>122</v>
      </c>
      <c r="C117" s="87"/>
      <c r="D117" s="8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</row>
    <row r="118" spans="1:126" ht="12.75" x14ac:dyDescent="0.2">
      <c r="A118" s="87"/>
      <c r="B118" s="67" t="s">
        <v>123</v>
      </c>
      <c r="C118" s="87"/>
      <c r="D118" s="8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</row>
    <row r="119" spans="1:126" ht="12.75" x14ac:dyDescent="0.2">
      <c r="A119" s="87"/>
      <c r="B119" s="67" t="s">
        <v>124</v>
      </c>
      <c r="C119" s="87"/>
      <c r="D119" s="8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</row>
    <row r="120" spans="1:126" ht="12.75" x14ac:dyDescent="0.2">
      <c r="A120" s="87"/>
      <c r="B120" s="67" t="s">
        <v>125</v>
      </c>
      <c r="C120" s="87"/>
      <c r="D120" s="8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</row>
    <row r="121" spans="1:126" ht="12.75" x14ac:dyDescent="0.2">
      <c r="A121" s="87"/>
      <c r="B121" s="67" t="s">
        <v>126</v>
      </c>
      <c r="C121" s="87"/>
      <c r="D121" s="8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</row>
    <row r="122" spans="1:126" ht="12.75" x14ac:dyDescent="0.2">
      <c r="A122" s="87"/>
      <c r="B122" s="67" t="s">
        <v>127</v>
      </c>
      <c r="C122" s="87"/>
      <c r="D122" s="8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</row>
    <row r="123" spans="1:126" ht="12.75" x14ac:dyDescent="0.2">
      <c r="A123" s="87"/>
      <c r="B123" s="67" t="s">
        <v>128</v>
      </c>
      <c r="C123" s="87"/>
      <c r="D123" s="8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</row>
    <row r="124" spans="1:126" ht="12.75" x14ac:dyDescent="0.2">
      <c r="A124" s="87"/>
      <c r="B124" s="67" t="s">
        <v>129</v>
      </c>
      <c r="C124" s="87"/>
      <c r="D124" s="8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</row>
    <row r="125" spans="1:126" ht="12.75" x14ac:dyDescent="0.2">
      <c r="A125" s="87"/>
      <c r="B125" s="67" t="s">
        <v>130</v>
      </c>
      <c r="C125" s="87"/>
      <c r="D125" s="8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</row>
    <row r="126" spans="1:126" ht="25.5" x14ac:dyDescent="0.2">
      <c r="A126" s="87"/>
      <c r="B126" s="67" t="s">
        <v>51</v>
      </c>
      <c r="C126" s="87"/>
      <c r="D126" s="8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</row>
    <row r="127" spans="1:126" ht="25.5" x14ac:dyDescent="0.2">
      <c r="A127" s="87"/>
      <c r="B127" s="67" t="s">
        <v>52</v>
      </c>
      <c r="C127" s="87"/>
      <c r="D127" s="8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</row>
    <row r="128" spans="1:126" ht="13.5" thickBot="1" x14ac:dyDescent="0.25">
      <c r="A128" s="88"/>
      <c r="B128" s="70"/>
      <c r="C128" s="88"/>
      <c r="D128" s="88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</row>
    <row r="129" spans="1:126" ht="12.75" x14ac:dyDescent="0.2">
      <c r="A129" s="86">
        <v>6</v>
      </c>
      <c r="B129" s="71" t="s">
        <v>131</v>
      </c>
      <c r="C129" s="86" t="s">
        <v>2</v>
      </c>
      <c r="D129" s="86">
        <v>1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</row>
    <row r="130" spans="1:126" ht="12.75" x14ac:dyDescent="0.2">
      <c r="A130" s="87"/>
      <c r="B130" s="67" t="s">
        <v>112</v>
      </c>
      <c r="C130" s="87"/>
      <c r="D130" s="8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</row>
    <row r="131" spans="1:126" ht="12.75" x14ac:dyDescent="0.2">
      <c r="A131" s="87"/>
      <c r="B131" s="67" t="s">
        <v>132</v>
      </c>
      <c r="C131" s="87"/>
      <c r="D131" s="8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</row>
    <row r="132" spans="1:126" ht="25.5" x14ac:dyDescent="0.2">
      <c r="A132" s="87"/>
      <c r="B132" s="67" t="s">
        <v>113</v>
      </c>
      <c r="C132" s="87"/>
      <c r="D132" s="8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</row>
    <row r="133" spans="1:126" ht="12.75" x14ac:dyDescent="0.2">
      <c r="A133" s="87"/>
      <c r="B133" s="67" t="s">
        <v>114</v>
      </c>
      <c r="C133" s="87"/>
      <c r="D133" s="8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</row>
    <row r="134" spans="1:126" ht="12.75" x14ac:dyDescent="0.2">
      <c r="A134" s="87"/>
      <c r="B134" s="67" t="s">
        <v>115</v>
      </c>
      <c r="C134" s="87"/>
      <c r="D134" s="8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</row>
    <row r="135" spans="1:126" ht="12.75" x14ac:dyDescent="0.2">
      <c r="A135" s="87"/>
      <c r="B135" s="67" t="s">
        <v>116</v>
      </c>
      <c r="C135" s="87"/>
      <c r="D135" s="8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</row>
    <row r="136" spans="1:126" ht="12.75" x14ac:dyDescent="0.2">
      <c r="A136" s="87"/>
      <c r="B136" s="67" t="s">
        <v>117</v>
      </c>
      <c r="C136" s="87"/>
      <c r="D136" s="8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</row>
    <row r="137" spans="1:126" ht="12.75" x14ac:dyDescent="0.2">
      <c r="A137" s="87"/>
      <c r="B137" s="67" t="s">
        <v>118</v>
      </c>
      <c r="C137" s="87"/>
      <c r="D137" s="8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</row>
    <row r="138" spans="1:126" ht="25.5" x14ac:dyDescent="0.2">
      <c r="A138" s="87"/>
      <c r="B138" s="67" t="s">
        <v>119</v>
      </c>
      <c r="C138" s="87"/>
      <c r="D138" s="8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</row>
    <row r="139" spans="1:126" ht="12.75" x14ac:dyDescent="0.2">
      <c r="A139" s="87"/>
      <c r="B139" s="67" t="s">
        <v>120</v>
      </c>
      <c r="C139" s="87"/>
      <c r="D139" s="8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</row>
    <row r="140" spans="1:126" ht="12.75" x14ac:dyDescent="0.2">
      <c r="A140" s="87"/>
      <c r="B140" s="67" t="s">
        <v>121</v>
      </c>
      <c r="C140" s="87"/>
      <c r="D140" s="8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</row>
    <row r="141" spans="1:126" ht="12.75" x14ac:dyDescent="0.2">
      <c r="A141" s="87"/>
      <c r="B141" s="67" t="s">
        <v>122</v>
      </c>
      <c r="C141" s="87"/>
      <c r="D141" s="8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</row>
    <row r="142" spans="1:126" ht="12.75" x14ac:dyDescent="0.2">
      <c r="A142" s="87"/>
      <c r="B142" s="67" t="s">
        <v>123</v>
      </c>
      <c r="C142" s="87"/>
      <c r="D142" s="8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</row>
    <row r="143" spans="1:126" ht="12.75" x14ac:dyDescent="0.2">
      <c r="A143" s="87"/>
      <c r="B143" s="67" t="s">
        <v>124</v>
      </c>
      <c r="C143" s="87"/>
      <c r="D143" s="8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</row>
    <row r="144" spans="1:126" ht="12.75" x14ac:dyDescent="0.2">
      <c r="A144" s="87"/>
      <c r="B144" s="67" t="s">
        <v>125</v>
      </c>
      <c r="C144" s="87"/>
      <c r="D144" s="8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</row>
    <row r="145" spans="1:126" ht="12.75" x14ac:dyDescent="0.2">
      <c r="A145" s="87"/>
      <c r="B145" s="67" t="s">
        <v>126</v>
      </c>
      <c r="C145" s="87"/>
      <c r="D145" s="8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</row>
    <row r="146" spans="1:126" ht="12.75" x14ac:dyDescent="0.2">
      <c r="A146" s="87"/>
      <c r="B146" s="67" t="s">
        <v>127</v>
      </c>
      <c r="C146" s="87"/>
      <c r="D146" s="8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</row>
    <row r="147" spans="1:126" ht="12.75" x14ac:dyDescent="0.2">
      <c r="A147" s="87"/>
      <c r="B147" s="67" t="s">
        <v>128</v>
      </c>
      <c r="C147" s="87"/>
      <c r="D147" s="8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</row>
    <row r="148" spans="1:126" ht="12.75" x14ac:dyDescent="0.2">
      <c r="A148" s="87"/>
      <c r="B148" s="67" t="s">
        <v>129</v>
      </c>
      <c r="C148" s="87"/>
      <c r="D148" s="8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</row>
    <row r="149" spans="1:126" ht="12.75" x14ac:dyDescent="0.2">
      <c r="A149" s="87"/>
      <c r="B149" s="67" t="s">
        <v>130</v>
      </c>
      <c r="C149" s="87"/>
      <c r="D149" s="8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</row>
    <row r="150" spans="1:126" ht="25.5" x14ac:dyDescent="0.2">
      <c r="A150" s="87"/>
      <c r="B150" s="67" t="s">
        <v>51</v>
      </c>
      <c r="C150" s="87"/>
      <c r="D150" s="8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</row>
    <row r="151" spans="1:126" ht="25.5" x14ac:dyDescent="0.2">
      <c r="A151" s="87"/>
      <c r="B151" s="67" t="s">
        <v>52</v>
      </c>
      <c r="C151" s="87"/>
      <c r="D151" s="8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</row>
    <row r="152" spans="1:126" ht="13.5" thickBot="1" x14ac:dyDescent="0.25">
      <c r="A152" s="88"/>
      <c r="B152" s="72"/>
      <c r="C152" s="88"/>
      <c r="D152" s="88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</row>
    <row r="153" spans="1:126" ht="12.75" x14ac:dyDescent="0.2">
      <c r="A153" s="86">
        <v>7</v>
      </c>
      <c r="B153" s="66" t="s">
        <v>133</v>
      </c>
      <c r="C153" s="86" t="s">
        <v>2</v>
      </c>
      <c r="D153" s="86">
        <v>4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</row>
    <row r="154" spans="1:126" ht="12.75" x14ac:dyDescent="0.2">
      <c r="A154" s="87"/>
      <c r="B154" s="67" t="s">
        <v>134</v>
      </c>
      <c r="C154" s="87"/>
      <c r="D154" s="8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</row>
    <row r="155" spans="1:126" ht="12.75" x14ac:dyDescent="0.2">
      <c r="A155" s="87"/>
      <c r="B155" s="67" t="s">
        <v>135</v>
      </c>
      <c r="C155" s="87"/>
      <c r="D155" s="8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</row>
    <row r="156" spans="1:126" ht="12.75" x14ac:dyDescent="0.2">
      <c r="A156" s="87"/>
      <c r="B156" s="67" t="s">
        <v>136</v>
      </c>
      <c r="C156" s="87"/>
      <c r="D156" s="8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</row>
    <row r="157" spans="1:126" ht="12.75" x14ac:dyDescent="0.2">
      <c r="A157" s="87"/>
      <c r="B157" s="67" t="s">
        <v>137</v>
      </c>
      <c r="C157" s="87"/>
      <c r="D157" s="8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</row>
    <row r="158" spans="1:126" ht="12.75" x14ac:dyDescent="0.2">
      <c r="A158" s="87"/>
      <c r="B158" s="67" t="s">
        <v>138</v>
      </c>
      <c r="C158" s="87"/>
      <c r="D158" s="8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</row>
    <row r="159" spans="1:126" ht="12.75" x14ac:dyDescent="0.2">
      <c r="A159" s="87"/>
      <c r="B159" s="67" t="s">
        <v>139</v>
      </c>
      <c r="C159" s="87"/>
      <c r="D159" s="8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</row>
    <row r="160" spans="1:126" ht="12.75" x14ac:dyDescent="0.2">
      <c r="A160" s="87"/>
      <c r="B160" s="67" t="s">
        <v>140</v>
      </c>
      <c r="C160" s="87"/>
      <c r="D160" s="8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</row>
    <row r="161" spans="1:126" ht="12.75" x14ac:dyDescent="0.2">
      <c r="A161" s="87"/>
      <c r="B161" s="67" t="s">
        <v>141</v>
      </c>
      <c r="C161" s="87"/>
      <c r="D161" s="8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</row>
    <row r="162" spans="1:126" ht="25.5" x14ac:dyDescent="0.2">
      <c r="A162" s="87"/>
      <c r="B162" s="67" t="s">
        <v>142</v>
      </c>
      <c r="C162" s="87"/>
      <c r="D162" s="8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</row>
    <row r="163" spans="1:126" ht="12.75" x14ac:dyDescent="0.2">
      <c r="A163" s="87"/>
      <c r="B163" s="67" t="s">
        <v>143</v>
      </c>
      <c r="C163" s="87"/>
      <c r="D163" s="8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</row>
    <row r="164" spans="1:126" ht="51" x14ac:dyDescent="0.2">
      <c r="A164" s="87"/>
      <c r="B164" s="67" t="s">
        <v>144</v>
      </c>
      <c r="C164" s="87"/>
      <c r="D164" s="8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</row>
    <row r="165" spans="1:126" ht="12.75" x14ac:dyDescent="0.2">
      <c r="A165" s="87"/>
      <c r="B165" s="67" t="s">
        <v>145</v>
      </c>
      <c r="C165" s="87"/>
      <c r="D165" s="8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</row>
    <row r="166" spans="1:126" ht="12.75" x14ac:dyDescent="0.2">
      <c r="A166" s="87"/>
      <c r="B166" s="67" t="s">
        <v>146</v>
      </c>
      <c r="C166" s="87"/>
      <c r="D166" s="8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</row>
    <row r="167" spans="1:126" ht="12.75" x14ac:dyDescent="0.2">
      <c r="A167" s="87"/>
      <c r="B167" s="67" t="s">
        <v>147</v>
      </c>
      <c r="C167" s="87"/>
      <c r="D167" s="8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</row>
    <row r="168" spans="1:126" ht="12.75" x14ac:dyDescent="0.2">
      <c r="A168" s="87"/>
      <c r="B168" s="67" t="s">
        <v>148</v>
      </c>
      <c r="C168" s="87"/>
      <c r="D168" s="8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</row>
    <row r="169" spans="1:126" ht="12.75" x14ac:dyDescent="0.2">
      <c r="A169" s="87"/>
      <c r="B169" s="67" t="s">
        <v>149</v>
      </c>
      <c r="C169" s="87"/>
      <c r="D169" s="8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</row>
    <row r="170" spans="1:126" ht="12.75" x14ac:dyDescent="0.2">
      <c r="A170" s="87"/>
      <c r="B170" s="67" t="s">
        <v>150</v>
      </c>
      <c r="C170" s="87"/>
      <c r="D170" s="8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</row>
    <row r="171" spans="1:126" ht="12.75" x14ac:dyDescent="0.2">
      <c r="A171" s="87"/>
      <c r="B171" s="67" t="s">
        <v>151</v>
      </c>
      <c r="C171" s="87"/>
      <c r="D171" s="8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</row>
    <row r="172" spans="1:126" ht="12.75" x14ac:dyDescent="0.2">
      <c r="A172" s="87"/>
      <c r="B172" s="67" t="s">
        <v>152</v>
      </c>
      <c r="C172" s="87"/>
      <c r="D172" s="8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</row>
    <row r="173" spans="1:126" ht="12.75" x14ac:dyDescent="0.2">
      <c r="A173" s="87"/>
      <c r="B173" s="67" t="s">
        <v>153</v>
      </c>
      <c r="C173" s="87"/>
      <c r="D173" s="8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</row>
    <row r="174" spans="1:126" ht="12.75" x14ac:dyDescent="0.2">
      <c r="A174" s="87"/>
      <c r="B174" s="67" t="s">
        <v>154</v>
      </c>
      <c r="C174" s="87"/>
      <c r="D174" s="8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</row>
    <row r="175" spans="1:126" ht="12.75" x14ac:dyDescent="0.2">
      <c r="A175" s="87"/>
      <c r="B175" s="67" t="s">
        <v>155</v>
      </c>
      <c r="C175" s="87"/>
      <c r="D175" s="8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</row>
    <row r="176" spans="1:126" ht="12.75" x14ac:dyDescent="0.2">
      <c r="A176" s="87"/>
      <c r="B176" s="67" t="s">
        <v>156</v>
      </c>
      <c r="C176" s="87"/>
      <c r="D176" s="8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</row>
    <row r="177" spans="1:126" ht="12.75" x14ac:dyDescent="0.2">
      <c r="A177" s="87"/>
      <c r="B177" s="67" t="s">
        <v>157</v>
      </c>
      <c r="C177" s="87"/>
      <c r="D177" s="8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</row>
    <row r="178" spans="1:126" ht="12.75" x14ac:dyDescent="0.2">
      <c r="A178" s="87"/>
      <c r="B178" s="67" t="s">
        <v>158</v>
      </c>
      <c r="C178" s="87"/>
      <c r="D178" s="8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</row>
    <row r="179" spans="1:126" ht="12.75" x14ac:dyDescent="0.2">
      <c r="A179" s="87"/>
      <c r="B179" s="67" t="s">
        <v>159</v>
      </c>
      <c r="C179" s="87"/>
      <c r="D179" s="8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</row>
    <row r="180" spans="1:126" ht="12.75" x14ac:dyDescent="0.2">
      <c r="A180" s="87"/>
      <c r="B180" s="67" t="s">
        <v>160</v>
      </c>
      <c r="C180" s="87"/>
      <c r="D180" s="8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</row>
    <row r="181" spans="1:126" ht="25.5" x14ac:dyDescent="0.2">
      <c r="A181" s="87"/>
      <c r="B181" s="67" t="s">
        <v>161</v>
      </c>
      <c r="C181" s="87"/>
      <c r="D181" s="8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</row>
    <row r="182" spans="1:126" ht="38.25" x14ac:dyDescent="0.2">
      <c r="A182" s="87"/>
      <c r="B182" s="67" t="s">
        <v>162</v>
      </c>
      <c r="C182" s="87"/>
      <c r="D182" s="8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</row>
    <row r="183" spans="1:126" ht="12.75" x14ac:dyDescent="0.2">
      <c r="A183" s="87"/>
      <c r="B183" s="67" t="s">
        <v>163</v>
      </c>
      <c r="C183" s="87"/>
      <c r="D183" s="8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</row>
    <row r="184" spans="1:126" ht="12.75" x14ac:dyDescent="0.2">
      <c r="A184" s="87"/>
      <c r="B184" s="67" t="s">
        <v>164</v>
      </c>
      <c r="C184" s="87"/>
      <c r="D184" s="8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</row>
    <row r="185" spans="1:126" ht="12.75" x14ac:dyDescent="0.2">
      <c r="A185" s="87"/>
      <c r="B185" s="67" t="s">
        <v>165</v>
      </c>
      <c r="C185" s="87"/>
      <c r="D185" s="8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</row>
    <row r="186" spans="1:126" ht="25.5" x14ac:dyDescent="0.2">
      <c r="A186" s="87"/>
      <c r="B186" s="67" t="s">
        <v>51</v>
      </c>
      <c r="C186" s="87"/>
      <c r="D186" s="8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</row>
    <row r="187" spans="1:126" ht="26.25" thickBot="1" x14ac:dyDescent="0.25">
      <c r="A187" s="88"/>
      <c r="B187" s="73" t="s">
        <v>52</v>
      </c>
      <c r="C187" s="88"/>
      <c r="D187" s="88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</row>
    <row r="188" spans="1:126" ht="12.75" x14ac:dyDescent="0.2">
      <c r="A188" s="86">
        <v>8</v>
      </c>
      <c r="B188" s="71" t="s">
        <v>166</v>
      </c>
      <c r="C188" s="86" t="s">
        <v>2</v>
      </c>
      <c r="D188" s="86">
        <v>2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</row>
    <row r="189" spans="1:126" ht="12.75" x14ac:dyDescent="0.2">
      <c r="A189" s="87"/>
      <c r="B189" s="67" t="s">
        <v>167</v>
      </c>
      <c r="C189" s="87"/>
      <c r="D189" s="8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</row>
    <row r="190" spans="1:126" ht="12.75" x14ac:dyDescent="0.2">
      <c r="A190" s="87"/>
      <c r="B190" s="67" t="s">
        <v>168</v>
      </c>
      <c r="C190" s="87"/>
      <c r="D190" s="8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</row>
    <row r="191" spans="1:126" ht="12.75" x14ac:dyDescent="0.2">
      <c r="A191" s="87"/>
      <c r="B191" s="67" t="s">
        <v>169</v>
      </c>
      <c r="C191" s="87"/>
      <c r="D191" s="8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</row>
    <row r="192" spans="1:126" ht="25.5" x14ac:dyDescent="0.2">
      <c r="A192" s="87"/>
      <c r="B192" s="67" t="s">
        <v>170</v>
      </c>
      <c r="C192" s="87"/>
      <c r="D192" s="8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</row>
    <row r="193" spans="1:126" ht="25.5" x14ac:dyDescent="0.2">
      <c r="A193" s="87"/>
      <c r="B193" s="67" t="s">
        <v>171</v>
      </c>
      <c r="C193" s="87"/>
      <c r="D193" s="8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</row>
    <row r="194" spans="1:126" ht="12.75" x14ac:dyDescent="0.2">
      <c r="A194" s="87"/>
      <c r="B194" s="67" t="s">
        <v>172</v>
      </c>
      <c r="C194" s="87"/>
      <c r="D194" s="8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</row>
    <row r="195" spans="1:126" ht="25.5" x14ac:dyDescent="0.2">
      <c r="A195" s="87"/>
      <c r="B195" s="67" t="s">
        <v>173</v>
      </c>
      <c r="C195" s="87"/>
      <c r="D195" s="8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</row>
    <row r="196" spans="1:126" ht="12.75" x14ac:dyDescent="0.2">
      <c r="A196" s="87"/>
      <c r="B196" s="67" t="s">
        <v>174</v>
      </c>
      <c r="C196" s="87"/>
      <c r="D196" s="8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</row>
    <row r="197" spans="1:126" ht="12.75" x14ac:dyDescent="0.2">
      <c r="A197" s="87"/>
      <c r="B197" s="67" t="s">
        <v>175</v>
      </c>
      <c r="C197" s="87"/>
      <c r="D197" s="8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</row>
    <row r="198" spans="1:126" ht="12.75" x14ac:dyDescent="0.2">
      <c r="A198" s="87"/>
      <c r="B198" s="67" t="s">
        <v>176</v>
      </c>
      <c r="C198" s="87"/>
      <c r="D198" s="8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</row>
    <row r="199" spans="1:126" ht="12.75" x14ac:dyDescent="0.2">
      <c r="A199" s="87"/>
      <c r="B199" s="67" t="s">
        <v>177</v>
      </c>
      <c r="C199" s="87"/>
      <c r="D199" s="8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</row>
    <row r="200" spans="1:126" ht="12.75" x14ac:dyDescent="0.2">
      <c r="A200" s="87"/>
      <c r="B200" s="67" t="s">
        <v>178</v>
      </c>
      <c r="C200" s="87"/>
      <c r="D200" s="8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</row>
    <row r="201" spans="1:126" ht="12.75" x14ac:dyDescent="0.2">
      <c r="A201" s="87"/>
      <c r="B201" s="67" t="s">
        <v>179</v>
      </c>
      <c r="C201" s="87"/>
      <c r="D201" s="8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</row>
    <row r="202" spans="1:126" ht="25.5" x14ac:dyDescent="0.2">
      <c r="A202" s="87"/>
      <c r="B202" s="67" t="s">
        <v>180</v>
      </c>
      <c r="C202" s="87"/>
      <c r="D202" s="8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</row>
    <row r="203" spans="1:126" ht="25.5" x14ac:dyDescent="0.2">
      <c r="A203" s="87"/>
      <c r="B203" s="67" t="s">
        <v>181</v>
      </c>
      <c r="C203" s="87"/>
      <c r="D203" s="8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</row>
    <row r="204" spans="1:126" ht="12.75" x14ac:dyDescent="0.2">
      <c r="A204" s="87"/>
      <c r="B204" s="67" t="s">
        <v>182</v>
      </c>
      <c r="C204" s="87"/>
      <c r="D204" s="8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</row>
    <row r="205" spans="1:126" ht="12.75" x14ac:dyDescent="0.2">
      <c r="A205" s="87"/>
      <c r="B205" s="67" t="s">
        <v>183</v>
      </c>
      <c r="C205" s="87"/>
      <c r="D205" s="8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</row>
    <row r="206" spans="1:126" ht="25.5" x14ac:dyDescent="0.2">
      <c r="A206" s="87"/>
      <c r="B206" s="67" t="s">
        <v>184</v>
      </c>
      <c r="C206" s="87"/>
      <c r="D206" s="8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</row>
    <row r="207" spans="1:126" ht="12.75" x14ac:dyDescent="0.2">
      <c r="A207" s="87"/>
      <c r="B207" s="67" t="s">
        <v>185</v>
      </c>
      <c r="C207" s="87"/>
      <c r="D207" s="8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</row>
    <row r="208" spans="1:126" ht="12.75" x14ac:dyDescent="0.2">
      <c r="A208" s="87"/>
      <c r="B208" s="67" t="s">
        <v>186</v>
      </c>
      <c r="C208" s="87"/>
      <c r="D208" s="8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</row>
    <row r="209" spans="1:126" ht="12.75" x14ac:dyDescent="0.2">
      <c r="A209" s="87"/>
      <c r="B209" s="67" t="s">
        <v>187</v>
      </c>
      <c r="C209" s="87"/>
      <c r="D209" s="8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</row>
    <row r="210" spans="1:126" ht="12.75" x14ac:dyDescent="0.2">
      <c r="A210" s="87"/>
      <c r="B210" s="67" t="s">
        <v>188</v>
      </c>
      <c r="C210" s="87"/>
      <c r="D210" s="8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</row>
    <row r="211" spans="1:126" ht="12.75" x14ac:dyDescent="0.2">
      <c r="A211" s="87"/>
      <c r="B211" s="67" t="s">
        <v>189</v>
      </c>
      <c r="C211" s="87"/>
      <c r="D211" s="8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</row>
    <row r="212" spans="1:126" ht="12.75" x14ac:dyDescent="0.2">
      <c r="A212" s="87"/>
      <c r="B212" s="67" t="s">
        <v>190</v>
      </c>
      <c r="C212" s="87"/>
      <c r="D212" s="8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</row>
    <row r="213" spans="1:126" ht="12.75" x14ac:dyDescent="0.2">
      <c r="A213" s="87"/>
      <c r="B213" s="67" t="s">
        <v>191</v>
      </c>
      <c r="C213" s="87"/>
      <c r="D213" s="8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</row>
    <row r="214" spans="1:126" ht="12.75" x14ac:dyDescent="0.2">
      <c r="A214" s="87"/>
      <c r="B214" s="67" t="s">
        <v>192</v>
      </c>
      <c r="C214" s="87"/>
      <c r="D214" s="8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</row>
    <row r="215" spans="1:126" ht="12.75" x14ac:dyDescent="0.2">
      <c r="A215" s="87"/>
      <c r="B215" s="67" t="s">
        <v>193</v>
      </c>
      <c r="C215" s="87"/>
      <c r="D215" s="8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</row>
    <row r="216" spans="1:126" ht="12.75" x14ac:dyDescent="0.2">
      <c r="A216" s="87"/>
      <c r="B216" s="67" t="s">
        <v>194</v>
      </c>
      <c r="C216" s="87"/>
      <c r="D216" s="8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</row>
    <row r="217" spans="1:126" ht="12.75" x14ac:dyDescent="0.2">
      <c r="A217" s="87"/>
      <c r="B217" s="67" t="s">
        <v>130</v>
      </c>
      <c r="C217" s="87"/>
      <c r="D217" s="8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</row>
    <row r="218" spans="1:126" ht="25.5" x14ac:dyDescent="0.2">
      <c r="A218" s="87"/>
      <c r="B218" s="67" t="s">
        <v>51</v>
      </c>
      <c r="C218" s="87"/>
      <c r="D218" s="8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</row>
    <row r="219" spans="1:126" ht="25.5" x14ac:dyDescent="0.2">
      <c r="A219" s="87"/>
      <c r="B219" s="67" t="s">
        <v>52</v>
      </c>
      <c r="C219" s="87"/>
      <c r="D219" s="8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</row>
    <row r="220" spans="1:126" ht="13.5" thickBot="1" x14ac:dyDescent="0.25">
      <c r="A220" s="88"/>
      <c r="B220" s="72"/>
      <c r="C220" s="88"/>
      <c r="D220" s="88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</row>
    <row r="221" spans="1:126" ht="12.75" x14ac:dyDescent="0.2">
      <c r="A221" s="86">
        <v>9</v>
      </c>
      <c r="B221" s="71" t="s">
        <v>195</v>
      </c>
      <c r="C221" s="86" t="s">
        <v>2</v>
      </c>
      <c r="D221" s="86">
        <v>2</v>
      </c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</row>
    <row r="222" spans="1:126" ht="12.75" x14ac:dyDescent="0.2">
      <c r="A222" s="87"/>
      <c r="B222" s="71"/>
      <c r="C222" s="87"/>
      <c r="D222" s="8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</row>
    <row r="223" spans="1:126" ht="12.75" x14ac:dyDescent="0.2">
      <c r="A223" s="87"/>
      <c r="B223" s="67" t="s">
        <v>196</v>
      </c>
      <c r="C223" s="87"/>
      <c r="D223" s="8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</row>
    <row r="224" spans="1:126" ht="12.75" x14ac:dyDescent="0.2">
      <c r="A224" s="87"/>
      <c r="B224" s="67" t="s">
        <v>197</v>
      </c>
      <c r="C224" s="87"/>
      <c r="D224" s="8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</row>
    <row r="225" spans="1:126" ht="12.75" x14ac:dyDescent="0.2">
      <c r="A225" s="87"/>
      <c r="B225" s="67" t="s">
        <v>198</v>
      </c>
      <c r="C225" s="87"/>
      <c r="D225" s="8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</row>
    <row r="226" spans="1:126" ht="25.5" x14ac:dyDescent="0.2">
      <c r="A226" s="87"/>
      <c r="B226" s="67" t="s">
        <v>199</v>
      </c>
      <c r="C226" s="87"/>
      <c r="D226" s="8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</row>
    <row r="227" spans="1:126" ht="12.75" x14ac:dyDescent="0.2">
      <c r="A227" s="87"/>
      <c r="B227" s="67" t="s">
        <v>200</v>
      </c>
      <c r="C227" s="87"/>
      <c r="D227" s="8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</row>
    <row r="228" spans="1:126" ht="12.75" x14ac:dyDescent="0.2">
      <c r="A228" s="87"/>
      <c r="B228" s="67" t="s">
        <v>201</v>
      </c>
      <c r="C228" s="87"/>
      <c r="D228" s="8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</row>
    <row r="229" spans="1:126" ht="12.75" x14ac:dyDescent="0.2">
      <c r="A229" s="87"/>
      <c r="B229" s="67" t="s">
        <v>202</v>
      </c>
      <c r="C229" s="87"/>
      <c r="D229" s="8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</row>
    <row r="230" spans="1:126" ht="12.75" x14ac:dyDescent="0.2">
      <c r="A230" s="87"/>
      <c r="B230" s="67" t="s">
        <v>203</v>
      </c>
      <c r="C230" s="87"/>
      <c r="D230" s="87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</row>
    <row r="231" spans="1:126" ht="25.5" x14ac:dyDescent="0.2">
      <c r="A231" s="87"/>
      <c r="B231" s="67" t="s">
        <v>204</v>
      </c>
      <c r="C231" s="87"/>
      <c r="D231" s="87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</row>
    <row r="232" spans="1:126" ht="12.75" x14ac:dyDescent="0.2">
      <c r="A232" s="87"/>
      <c r="B232" s="67" t="s">
        <v>205</v>
      </c>
      <c r="C232" s="87"/>
      <c r="D232" s="87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</row>
    <row r="233" spans="1:126" ht="25.5" x14ac:dyDescent="0.2">
      <c r="A233" s="87"/>
      <c r="B233" s="67" t="s">
        <v>206</v>
      </c>
      <c r="C233" s="87"/>
      <c r="D233" s="87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</row>
    <row r="234" spans="1:126" ht="25.5" x14ac:dyDescent="0.2">
      <c r="A234" s="87"/>
      <c r="B234" s="67" t="s">
        <v>207</v>
      </c>
      <c r="C234" s="87"/>
      <c r="D234" s="87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</row>
    <row r="235" spans="1:126" ht="12.75" x14ac:dyDescent="0.2">
      <c r="A235" s="87"/>
      <c r="B235" s="67" t="s">
        <v>208</v>
      </c>
      <c r="C235" s="87"/>
      <c r="D235" s="87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</row>
    <row r="236" spans="1:126" ht="12.75" x14ac:dyDescent="0.2">
      <c r="A236" s="87"/>
      <c r="B236" s="67" t="s">
        <v>209</v>
      </c>
      <c r="C236" s="87"/>
      <c r="D236" s="87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</row>
    <row r="237" spans="1:126" ht="12.75" x14ac:dyDescent="0.2">
      <c r="A237" s="87"/>
      <c r="B237" s="67" t="s">
        <v>210</v>
      </c>
      <c r="C237" s="87"/>
      <c r="D237" s="87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</row>
    <row r="238" spans="1:126" ht="12.75" x14ac:dyDescent="0.2">
      <c r="A238" s="87"/>
      <c r="B238" s="67" t="s">
        <v>211</v>
      </c>
      <c r="C238" s="87"/>
      <c r="D238" s="87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</row>
    <row r="239" spans="1:126" ht="12.75" x14ac:dyDescent="0.2">
      <c r="A239" s="87"/>
      <c r="B239" s="67" t="s">
        <v>212</v>
      </c>
      <c r="C239" s="87"/>
      <c r="D239" s="87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</row>
    <row r="240" spans="1:126" ht="12.75" x14ac:dyDescent="0.2">
      <c r="A240" s="87"/>
      <c r="B240" s="67" t="s">
        <v>213</v>
      </c>
      <c r="C240" s="87"/>
      <c r="D240" s="87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</row>
    <row r="241" spans="1:126" ht="12.75" x14ac:dyDescent="0.2">
      <c r="A241" s="87"/>
      <c r="B241" s="67" t="s">
        <v>214</v>
      </c>
      <c r="C241" s="87"/>
      <c r="D241" s="87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</row>
    <row r="242" spans="1:126" ht="12.75" x14ac:dyDescent="0.2">
      <c r="A242" s="87"/>
      <c r="B242" s="67" t="s">
        <v>215</v>
      </c>
      <c r="C242" s="87"/>
      <c r="D242" s="87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</row>
    <row r="243" spans="1:126" ht="12.75" x14ac:dyDescent="0.2">
      <c r="A243" s="87"/>
      <c r="B243" s="67" t="s">
        <v>216</v>
      </c>
      <c r="C243" s="87"/>
      <c r="D243" s="87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</row>
    <row r="244" spans="1:126" ht="12.75" x14ac:dyDescent="0.2">
      <c r="A244" s="87"/>
      <c r="B244" s="67" t="s">
        <v>217</v>
      </c>
      <c r="C244" s="87"/>
      <c r="D244" s="87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</row>
    <row r="245" spans="1:126" ht="12.75" x14ac:dyDescent="0.2">
      <c r="A245" s="87"/>
      <c r="B245" s="67" t="s">
        <v>218</v>
      </c>
      <c r="C245" s="87"/>
      <c r="D245" s="87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</row>
    <row r="246" spans="1:126" ht="12.75" x14ac:dyDescent="0.2">
      <c r="A246" s="87"/>
      <c r="B246" s="67" t="s">
        <v>219</v>
      </c>
      <c r="C246" s="87"/>
      <c r="D246" s="87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</row>
    <row r="247" spans="1:126" ht="12.75" x14ac:dyDescent="0.2">
      <c r="A247" s="87"/>
      <c r="B247" s="67" t="s">
        <v>49</v>
      </c>
      <c r="C247" s="87"/>
      <c r="D247" s="87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</row>
    <row r="248" spans="1:126" ht="12.75" x14ac:dyDescent="0.2">
      <c r="A248" s="87"/>
      <c r="B248" s="67" t="s">
        <v>50</v>
      </c>
      <c r="C248" s="87"/>
      <c r="D248" s="87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</row>
    <row r="249" spans="1:126" ht="25.5" x14ac:dyDescent="0.2">
      <c r="A249" s="87"/>
      <c r="B249" s="67" t="s">
        <v>51</v>
      </c>
      <c r="C249" s="87"/>
      <c r="D249" s="87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</row>
    <row r="250" spans="1:126" ht="25.5" x14ac:dyDescent="0.2">
      <c r="A250" s="87"/>
      <c r="B250" s="67" t="s">
        <v>52</v>
      </c>
      <c r="C250" s="87"/>
      <c r="D250" s="87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</row>
    <row r="251" spans="1:126" ht="13.5" thickBot="1" x14ac:dyDescent="0.25">
      <c r="A251" s="88"/>
      <c r="B251" s="72"/>
      <c r="C251" s="88"/>
      <c r="D251" s="88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</row>
  </sheetData>
  <mergeCells count="33">
    <mergeCell ref="A221:A251"/>
    <mergeCell ref="C221:C251"/>
    <mergeCell ref="D221:D251"/>
    <mergeCell ref="A153:A187"/>
    <mergeCell ref="C153:C187"/>
    <mergeCell ref="D153:D187"/>
    <mergeCell ref="A188:A220"/>
    <mergeCell ref="C188:C220"/>
    <mergeCell ref="D188:D220"/>
    <mergeCell ref="A106:A128"/>
    <mergeCell ref="C106:C128"/>
    <mergeCell ref="D106:D128"/>
    <mergeCell ref="A129:A152"/>
    <mergeCell ref="C129:C152"/>
    <mergeCell ref="D129:D152"/>
    <mergeCell ref="A58:A82"/>
    <mergeCell ref="C58:C82"/>
    <mergeCell ref="D58:D82"/>
    <mergeCell ref="A83:A105"/>
    <mergeCell ref="C83:C105"/>
    <mergeCell ref="D83:D105"/>
    <mergeCell ref="A10:A34"/>
    <mergeCell ref="C10:C34"/>
    <mergeCell ref="D10:D34"/>
    <mergeCell ref="A35:A57"/>
    <mergeCell ref="C35:C57"/>
    <mergeCell ref="D35:D57"/>
    <mergeCell ref="A7:D7"/>
    <mergeCell ref="A1:D1"/>
    <mergeCell ref="A2:D2"/>
    <mergeCell ref="A3:D3"/>
    <mergeCell ref="A4:D4"/>
    <mergeCell ref="A6:D6"/>
  </mergeCells>
  <printOptions horizontalCentered="1"/>
  <pageMargins left="0.47244094488188981" right="0.15748031496062992" top="0.35433070866141736" bottom="0.23622047244094491" header="0.19685039370078741" footer="0"/>
  <pageSetup scale="98" fitToHeight="0" orientation="portrait" horizontalDpi="300" verticalDpi="300" r:id="rId1"/>
  <headerFooter alignWithMargins="0">
    <oddFooter>&amp;CHoja&amp;P de &amp;N</oddFooter>
  </headerFooter>
  <rowBreaks count="8" manualBreakCount="8">
    <brk id="34" max="3" man="1"/>
    <brk id="57" max="3" man="1"/>
    <brk id="82" max="3" man="1"/>
    <brk id="105" max="3" man="1"/>
    <brk id="128" max="3" man="1"/>
    <brk id="152" max="3" man="1"/>
    <brk id="187" max="3" man="1"/>
    <brk id="2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37"/>
  <sheetViews>
    <sheetView tabSelected="1" zoomScaleNormal="100" zoomScaleSheetLayoutView="100" workbookViewId="0">
      <selection activeCell="B6" sqref="B6"/>
    </sheetView>
  </sheetViews>
  <sheetFormatPr baseColWidth="10" defaultColWidth="10.85546875" defaultRowHeight="15" x14ac:dyDescent="0.2"/>
  <cols>
    <col min="1" max="1" width="8" style="2" customWidth="1"/>
    <col min="2" max="2" width="49.42578125" style="2" customWidth="1"/>
    <col min="3" max="3" width="11.42578125" style="2" customWidth="1"/>
    <col min="4" max="4" width="9.42578125" style="2" customWidth="1"/>
    <col min="5" max="5" width="13.140625" style="2" customWidth="1"/>
    <col min="6" max="6" width="13.42578125" style="2" customWidth="1"/>
    <col min="7" max="7" width="11.140625" style="2" customWidth="1"/>
    <col min="8" max="8" width="14.42578125" style="2" customWidth="1"/>
    <col min="9" max="9" width="12.28515625" style="2" customWidth="1"/>
    <col min="10" max="10" width="14.42578125" style="2" customWidth="1"/>
    <col min="11" max="11" width="11.42578125" style="2" customWidth="1"/>
    <col min="12" max="12" width="13.42578125" style="2" customWidth="1"/>
    <col min="13" max="13" width="12.42578125" style="2" customWidth="1"/>
    <col min="14" max="14" width="13.140625" style="2" customWidth="1"/>
    <col min="15" max="43" width="10.85546875" style="1"/>
    <col min="44" max="16384" width="10.85546875" style="2"/>
  </cols>
  <sheetData>
    <row r="1" spans="1:14" ht="18" x14ac:dyDescent="0.25">
      <c r="A1" s="8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8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8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8" x14ac:dyDescent="0.2">
      <c r="A4" s="7" t="s">
        <v>220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8" x14ac:dyDescent="0.2">
      <c r="A5" s="7" t="s">
        <v>221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s="3" customFormat="1" ht="20.25" customHeight="1" x14ac:dyDescent="0.2">
      <c r="A6" s="7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3" customFormat="1" ht="15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3" customFormat="1" ht="21.75" customHeight="1" thickTop="1" x14ac:dyDescent="0.2">
      <c r="A8" s="9"/>
      <c r="B8" s="108" t="s">
        <v>16</v>
      </c>
      <c r="C8" s="109"/>
      <c r="D8" s="110"/>
      <c r="E8" s="89" t="s">
        <v>222</v>
      </c>
      <c r="F8" s="89"/>
      <c r="G8" s="89" t="s">
        <v>27</v>
      </c>
      <c r="H8" s="89"/>
      <c r="I8" s="89" t="s">
        <v>25</v>
      </c>
      <c r="J8" s="89"/>
      <c r="K8" s="89" t="s">
        <v>223</v>
      </c>
      <c r="L8" s="89"/>
      <c r="M8" s="89" t="s">
        <v>224</v>
      </c>
      <c r="N8" s="91"/>
    </row>
    <row r="9" spans="1:14" s="3" customFormat="1" ht="27" customHeight="1" x14ac:dyDescent="0.2">
      <c r="A9" s="10"/>
      <c r="B9" s="111"/>
      <c r="C9" s="112"/>
      <c r="D9" s="113"/>
      <c r="E9" s="90"/>
      <c r="F9" s="90"/>
      <c r="G9" s="90"/>
      <c r="H9" s="90"/>
      <c r="I9" s="90"/>
      <c r="J9" s="90"/>
      <c r="K9" s="90"/>
      <c r="L9" s="90"/>
      <c r="M9" s="90"/>
      <c r="N9" s="92"/>
    </row>
    <row r="10" spans="1:14" s="3" customFormat="1" ht="29.25" customHeight="1" x14ac:dyDescent="0.2">
      <c r="A10" s="47" t="s">
        <v>12</v>
      </c>
      <c r="B10" s="48" t="s">
        <v>13</v>
      </c>
      <c r="C10" s="49" t="s">
        <v>5</v>
      </c>
      <c r="D10" s="48" t="s">
        <v>11</v>
      </c>
      <c r="E10" s="41" t="s">
        <v>14</v>
      </c>
      <c r="F10" s="50" t="s">
        <v>17</v>
      </c>
      <c r="G10" s="41" t="s">
        <v>14</v>
      </c>
      <c r="H10" s="50" t="s">
        <v>17</v>
      </c>
      <c r="I10" s="41" t="s">
        <v>14</v>
      </c>
      <c r="J10" s="50" t="s">
        <v>17</v>
      </c>
      <c r="K10" s="41" t="s">
        <v>14</v>
      </c>
      <c r="L10" s="50" t="s">
        <v>17</v>
      </c>
      <c r="M10" s="41" t="s">
        <v>14</v>
      </c>
      <c r="N10" s="42" t="s">
        <v>17</v>
      </c>
    </row>
    <row r="11" spans="1:14" s="24" customFormat="1" ht="38.1" customHeight="1" x14ac:dyDescent="0.2">
      <c r="A11" s="43">
        <v>1</v>
      </c>
      <c r="B11" s="44" t="s">
        <v>29</v>
      </c>
      <c r="C11" s="45" t="s">
        <v>2</v>
      </c>
      <c r="D11" s="46">
        <v>10</v>
      </c>
      <c r="E11" s="34">
        <v>15706.04</v>
      </c>
      <c r="F11" s="33">
        <f>E11*D11</f>
        <v>157060.40000000002</v>
      </c>
      <c r="G11" s="34">
        <v>16951</v>
      </c>
      <c r="H11" s="33">
        <f t="shared" ref="H11:H19" si="0">G11*D11</f>
        <v>169510</v>
      </c>
      <c r="I11" s="34">
        <v>20193</v>
      </c>
      <c r="J11" s="33">
        <v>100965</v>
      </c>
      <c r="K11" s="34">
        <v>15561</v>
      </c>
      <c r="L11" s="33">
        <f t="shared" ref="L11:L19" si="1">K11*D11</f>
        <v>155610</v>
      </c>
      <c r="M11" s="34">
        <v>16690</v>
      </c>
      <c r="N11" s="74">
        <f t="shared" ref="N11:N19" si="2">M11*D11</f>
        <v>166900</v>
      </c>
    </row>
    <row r="12" spans="1:14" s="24" customFormat="1" ht="38.1" customHeight="1" x14ac:dyDescent="0.2">
      <c r="A12" s="43">
        <v>2</v>
      </c>
      <c r="B12" s="44" t="s">
        <v>53</v>
      </c>
      <c r="C12" s="45" t="s">
        <v>2</v>
      </c>
      <c r="D12" s="46">
        <v>6</v>
      </c>
      <c r="E12" s="34">
        <v>14869.83</v>
      </c>
      <c r="F12" s="33">
        <f t="shared" ref="F12:F16" si="3">E12*D12</f>
        <v>89218.98</v>
      </c>
      <c r="G12" s="34">
        <v>20347</v>
      </c>
      <c r="H12" s="33">
        <f t="shared" si="0"/>
        <v>122082</v>
      </c>
      <c r="I12" s="34">
        <v>21497</v>
      </c>
      <c r="J12" s="33">
        <f>I12*D12</f>
        <v>128982</v>
      </c>
      <c r="K12" s="118" t="s">
        <v>226</v>
      </c>
      <c r="L12" s="119"/>
      <c r="M12" s="34">
        <v>20410</v>
      </c>
      <c r="N12" s="74">
        <f t="shared" si="2"/>
        <v>122460</v>
      </c>
    </row>
    <row r="13" spans="1:14" s="24" customFormat="1" ht="38.1" customHeight="1" x14ac:dyDescent="0.2">
      <c r="A13" s="43">
        <v>3</v>
      </c>
      <c r="B13" s="44" t="s">
        <v>74</v>
      </c>
      <c r="C13" s="45" t="s">
        <v>2</v>
      </c>
      <c r="D13" s="46">
        <v>4</v>
      </c>
      <c r="E13" s="34">
        <v>16896.560000000001</v>
      </c>
      <c r="F13" s="33">
        <f t="shared" si="3"/>
        <v>67586.240000000005</v>
      </c>
      <c r="G13" s="34">
        <v>19337</v>
      </c>
      <c r="H13" s="33">
        <f t="shared" si="0"/>
        <v>77348</v>
      </c>
      <c r="I13" s="34">
        <v>19578</v>
      </c>
      <c r="J13" s="33">
        <f>I13*D13</f>
        <v>78312</v>
      </c>
      <c r="K13" s="34">
        <v>18596</v>
      </c>
      <c r="L13" s="33">
        <f t="shared" si="1"/>
        <v>74384</v>
      </c>
      <c r="M13" s="34">
        <v>19835</v>
      </c>
      <c r="N13" s="74">
        <f t="shared" si="2"/>
        <v>79340</v>
      </c>
    </row>
    <row r="14" spans="1:14" s="24" customFormat="1" ht="38.1" customHeight="1" x14ac:dyDescent="0.2">
      <c r="A14" s="43">
        <v>4</v>
      </c>
      <c r="B14" s="44" t="s">
        <v>95</v>
      </c>
      <c r="C14" s="45" t="s">
        <v>2</v>
      </c>
      <c r="D14" s="46">
        <v>4</v>
      </c>
      <c r="E14" s="34">
        <v>4586.21</v>
      </c>
      <c r="F14" s="33">
        <f t="shared" si="3"/>
        <v>18344.84</v>
      </c>
      <c r="G14" s="34">
        <v>4591</v>
      </c>
      <c r="H14" s="33">
        <f t="shared" si="0"/>
        <v>18364</v>
      </c>
      <c r="I14" s="78">
        <v>13884</v>
      </c>
      <c r="J14" s="79">
        <f>I14*D14</f>
        <v>55536</v>
      </c>
      <c r="K14" s="34">
        <v>5429</v>
      </c>
      <c r="L14" s="33">
        <f t="shared" si="1"/>
        <v>21716</v>
      </c>
      <c r="M14" s="34">
        <v>5642</v>
      </c>
      <c r="N14" s="74">
        <f t="shared" si="2"/>
        <v>22568</v>
      </c>
    </row>
    <row r="15" spans="1:14" s="24" customFormat="1" ht="38.1" customHeight="1" x14ac:dyDescent="0.2">
      <c r="A15" s="43">
        <v>5</v>
      </c>
      <c r="B15" s="44" t="s">
        <v>111</v>
      </c>
      <c r="C15" s="45" t="s">
        <v>2</v>
      </c>
      <c r="D15" s="46">
        <v>5</v>
      </c>
      <c r="E15" s="116" t="s">
        <v>226</v>
      </c>
      <c r="F15" s="117"/>
      <c r="G15" s="34">
        <v>14731</v>
      </c>
      <c r="H15" s="33">
        <f t="shared" si="0"/>
        <v>73655</v>
      </c>
      <c r="I15" s="118" t="s">
        <v>226</v>
      </c>
      <c r="J15" s="119"/>
      <c r="K15" s="118" t="s">
        <v>226</v>
      </c>
      <c r="L15" s="119"/>
      <c r="M15" s="34">
        <v>12407</v>
      </c>
      <c r="N15" s="74">
        <f t="shared" si="2"/>
        <v>62035</v>
      </c>
    </row>
    <row r="16" spans="1:14" s="24" customFormat="1" ht="38.1" customHeight="1" x14ac:dyDescent="0.2">
      <c r="A16" s="43">
        <v>6</v>
      </c>
      <c r="B16" s="44" t="s">
        <v>131</v>
      </c>
      <c r="C16" s="45" t="s">
        <v>2</v>
      </c>
      <c r="D16" s="46">
        <v>1</v>
      </c>
      <c r="E16" s="78">
        <v>13724.14</v>
      </c>
      <c r="F16" s="79">
        <f t="shared" si="3"/>
        <v>13724.14</v>
      </c>
      <c r="G16" s="34">
        <v>22007</v>
      </c>
      <c r="H16" s="33">
        <f t="shared" si="0"/>
        <v>22007</v>
      </c>
      <c r="I16" s="118" t="s">
        <v>226</v>
      </c>
      <c r="J16" s="119"/>
      <c r="K16" s="118" t="s">
        <v>226</v>
      </c>
      <c r="L16" s="119"/>
      <c r="M16" s="34">
        <v>19866</v>
      </c>
      <c r="N16" s="74">
        <f t="shared" si="2"/>
        <v>19866</v>
      </c>
    </row>
    <row r="17" spans="1:57" s="24" customFormat="1" ht="38.1" customHeight="1" x14ac:dyDescent="0.2">
      <c r="A17" s="43">
        <v>7</v>
      </c>
      <c r="B17" s="44" t="s">
        <v>133</v>
      </c>
      <c r="C17" s="45" t="s">
        <v>2</v>
      </c>
      <c r="D17" s="46">
        <v>4</v>
      </c>
      <c r="E17" s="114" t="s">
        <v>226</v>
      </c>
      <c r="F17" s="115"/>
      <c r="G17" s="34">
        <v>14217</v>
      </c>
      <c r="H17" s="33">
        <f t="shared" si="0"/>
        <v>56868</v>
      </c>
      <c r="I17" s="118" t="s">
        <v>226</v>
      </c>
      <c r="J17" s="119"/>
      <c r="K17" s="118" t="s">
        <v>226</v>
      </c>
      <c r="L17" s="119"/>
      <c r="M17" s="34">
        <v>20410</v>
      </c>
      <c r="N17" s="74">
        <f t="shared" si="2"/>
        <v>81640</v>
      </c>
    </row>
    <row r="18" spans="1:57" s="24" customFormat="1" ht="38.1" customHeight="1" x14ac:dyDescent="0.2">
      <c r="A18" s="43">
        <v>8</v>
      </c>
      <c r="B18" s="44" t="s">
        <v>166</v>
      </c>
      <c r="C18" s="45" t="s">
        <v>2</v>
      </c>
      <c r="D18" s="46">
        <v>2</v>
      </c>
      <c r="E18" s="114" t="s">
        <v>226</v>
      </c>
      <c r="F18" s="115"/>
      <c r="G18" s="34">
        <v>18741</v>
      </c>
      <c r="H18" s="33">
        <f t="shared" si="0"/>
        <v>37482</v>
      </c>
      <c r="I18" s="80">
        <v>23410</v>
      </c>
      <c r="J18" s="81">
        <f>I18*D18</f>
        <v>46820</v>
      </c>
      <c r="K18" s="34">
        <v>16860</v>
      </c>
      <c r="L18" s="33">
        <f t="shared" si="1"/>
        <v>33720</v>
      </c>
      <c r="M18" s="34">
        <v>17260</v>
      </c>
      <c r="N18" s="74">
        <f t="shared" si="2"/>
        <v>34520</v>
      </c>
    </row>
    <row r="19" spans="1:57" s="24" customFormat="1" ht="38.1" customHeight="1" x14ac:dyDescent="0.2">
      <c r="A19" s="43">
        <v>9</v>
      </c>
      <c r="B19" s="44" t="s">
        <v>195</v>
      </c>
      <c r="C19" s="45" t="s">
        <v>2</v>
      </c>
      <c r="D19" s="46">
        <v>2</v>
      </c>
      <c r="E19" s="116" t="s">
        <v>226</v>
      </c>
      <c r="F19" s="117"/>
      <c r="G19" s="34">
        <v>125837</v>
      </c>
      <c r="H19" s="33">
        <f t="shared" si="0"/>
        <v>251674</v>
      </c>
      <c r="I19" s="34">
        <v>146152</v>
      </c>
      <c r="J19" s="33">
        <f>I19*D19</f>
        <v>292304</v>
      </c>
      <c r="K19" s="34">
        <v>153581</v>
      </c>
      <c r="L19" s="33">
        <f t="shared" si="1"/>
        <v>307162</v>
      </c>
      <c r="M19" s="34">
        <v>117355</v>
      </c>
      <c r="N19" s="74">
        <f t="shared" si="2"/>
        <v>234710</v>
      </c>
    </row>
    <row r="20" spans="1:57" ht="15.75" x14ac:dyDescent="0.25">
      <c r="A20" s="11"/>
      <c r="B20" s="4"/>
      <c r="C20" s="12" t="s">
        <v>6</v>
      </c>
      <c r="D20" s="13"/>
      <c r="E20" s="51"/>
      <c r="F20" s="52">
        <f>SUM(F11:F19)</f>
        <v>345934.60000000003</v>
      </c>
      <c r="G20" s="35"/>
      <c r="H20" s="52">
        <f>SUM(H11:H19)</f>
        <v>828990</v>
      </c>
      <c r="I20" s="35"/>
      <c r="J20" s="75">
        <f>SUM(J11:J19)</f>
        <v>702919</v>
      </c>
      <c r="K20" s="35"/>
      <c r="L20" s="52">
        <f>SUM(L11:L19)</f>
        <v>592592</v>
      </c>
      <c r="M20" s="35"/>
      <c r="N20" s="38">
        <f>SUM(N11:N19)</f>
        <v>824039</v>
      </c>
      <c r="AR20" s="1"/>
      <c r="AS20" s="1"/>
      <c r="AT20" s="1"/>
      <c r="AU20" s="1"/>
    </row>
    <row r="21" spans="1:57" ht="15.75" x14ac:dyDescent="0.25">
      <c r="A21" s="14"/>
      <c r="B21" s="15"/>
      <c r="C21" s="12" t="s">
        <v>7</v>
      </c>
      <c r="D21" s="13"/>
      <c r="E21" s="16"/>
      <c r="F21" s="17">
        <f>F20*0.16</f>
        <v>55349.536000000007</v>
      </c>
      <c r="G21" s="32"/>
      <c r="H21" s="17">
        <f>H20*0.16</f>
        <v>132638.39999999999</v>
      </c>
      <c r="I21" s="32"/>
      <c r="J21" s="76">
        <f>J20*0.16</f>
        <v>112467.04000000001</v>
      </c>
      <c r="K21" s="32"/>
      <c r="L21" s="17">
        <f>L20*0.16</f>
        <v>94814.720000000001</v>
      </c>
      <c r="M21" s="32"/>
      <c r="N21" s="39">
        <f>N20*0.16</f>
        <v>131846.24</v>
      </c>
      <c r="AR21" s="1"/>
      <c r="AS21" s="1"/>
      <c r="AT21" s="1"/>
      <c r="AU21" s="1"/>
    </row>
    <row r="22" spans="1:57" ht="15.75" x14ac:dyDescent="0.25">
      <c r="A22" s="18"/>
      <c r="B22" s="29"/>
      <c r="C22" s="30" t="s">
        <v>8</v>
      </c>
      <c r="D22" s="31"/>
      <c r="E22" s="19"/>
      <c r="F22" s="20">
        <f>SUM(F20:F21)</f>
        <v>401284.13600000006</v>
      </c>
      <c r="G22" s="28"/>
      <c r="H22" s="20">
        <f>SUM(H20:H21)</f>
        <v>961628.4</v>
      </c>
      <c r="I22" s="28"/>
      <c r="J22" s="77">
        <f>SUM(J20:J21)</f>
        <v>815386.04</v>
      </c>
      <c r="K22" s="28"/>
      <c r="L22" s="20">
        <f>SUM(L20:L21)</f>
        <v>687406.72</v>
      </c>
      <c r="M22" s="28"/>
      <c r="N22" s="40">
        <f>SUM(N20:N21)</f>
        <v>955885.24</v>
      </c>
      <c r="AR22" s="1"/>
      <c r="AS22" s="1"/>
      <c r="AT22" s="1"/>
      <c r="AU22" s="1"/>
    </row>
    <row r="23" spans="1:57" x14ac:dyDescent="0.2">
      <c r="A23" s="106" t="s">
        <v>18</v>
      </c>
      <c r="B23" s="107"/>
      <c r="C23" s="107"/>
      <c r="D23" s="107"/>
      <c r="E23" s="36"/>
      <c r="F23" s="36"/>
      <c r="G23" s="36"/>
      <c r="H23" s="36"/>
      <c r="I23" s="36"/>
      <c r="J23" s="36"/>
      <c r="K23" s="36"/>
      <c r="L23" s="36"/>
      <c r="M23" s="36"/>
      <c r="N23" s="37"/>
      <c r="AR23" s="1"/>
      <c r="AS23" s="1"/>
      <c r="AT23" s="1"/>
      <c r="AU23" s="1"/>
    </row>
    <row r="24" spans="1:57" ht="22.5" customHeight="1" x14ac:dyDescent="0.2">
      <c r="A24" s="53"/>
      <c r="B24" s="54"/>
      <c r="C24" s="55" t="s">
        <v>23</v>
      </c>
      <c r="D24" s="56"/>
      <c r="E24" s="99" t="s">
        <v>26</v>
      </c>
      <c r="F24" s="99"/>
      <c r="G24" s="99" t="s">
        <v>26</v>
      </c>
      <c r="H24" s="99"/>
      <c r="I24" s="99" t="s">
        <v>26</v>
      </c>
      <c r="J24" s="99"/>
      <c r="K24" s="99" t="s">
        <v>26</v>
      </c>
      <c r="L24" s="99"/>
      <c r="M24" s="99" t="s">
        <v>26</v>
      </c>
      <c r="N24" s="105"/>
      <c r="AR24" s="1"/>
      <c r="AS24" s="1"/>
      <c r="AT24" s="1"/>
      <c r="AU24" s="1"/>
    </row>
    <row r="25" spans="1:57" ht="22.5" customHeight="1" x14ac:dyDescent="0.2">
      <c r="A25" s="53"/>
      <c r="B25" s="54"/>
      <c r="C25" s="55" t="s">
        <v>24</v>
      </c>
      <c r="D25" s="56"/>
      <c r="E25" s="99" t="s">
        <v>26</v>
      </c>
      <c r="F25" s="99"/>
      <c r="G25" s="99" t="s">
        <v>26</v>
      </c>
      <c r="H25" s="99"/>
      <c r="I25" s="99" t="s">
        <v>26</v>
      </c>
      <c r="J25" s="99"/>
      <c r="K25" s="99" t="s">
        <v>26</v>
      </c>
      <c r="L25" s="99"/>
      <c r="M25" s="99" t="s">
        <v>26</v>
      </c>
      <c r="N25" s="105"/>
      <c r="AR25" s="1"/>
      <c r="AS25" s="1"/>
      <c r="AT25" s="1"/>
      <c r="AU25" s="1"/>
    </row>
    <row r="26" spans="1:57" ht="22.5" customHeight="1" x14ac:dyDescent="0.2">
      <c r="A26" s="53"/>
      <c r="B26" s="54"/>
      <c r="C26" s="55" t="s">
        <v>19</v>
      </c>
      <c r="D26" s="56"/>
      <c r="E26" s="99" t="s">
        <v>26</v>
      </c>
      <c r="F26" s="99"/>
      <c r="G26" s="99" t="s">
        <v>26</v>
      </c>
      <c r="H26" s="99"/>
      <c r="I26" s="99" t="s">
        <v>26</v>
      </c>
      <c r="J26" s="99"/>
      <c r="K26" s="99" t="s">
        <v>26</v>
      </c>
      <c r="L26" s="99"/>
      <c r="M26" s="99" t="s">
        <v>26</v>
      </c>
      <c r="N26" s="105"/>
      <c r="AR26" s="1"/>
      <c r="AS26" s="1"/>
      <c r="AT26" s="1"/>
      <c r="AU26" s="1"/>
    </row>
    <row r="27" spans="1:57" ht="22.5" customHeight="1" x14ac:dyDescent="0.2">
      <c r="A27" s="57"/>
      <c r="B27" s="54"/>
      <c r="C27" s="55" t="s">
        <v>20</v>
      </c>
      <c r="D27" s="56"/>
      <c r="E27" s="99" t="s">
        <v>26</v>
      </c>
      <c r="F27" s="99"/>
      <c r="G27" s="99" t="s">
        <v>26</v>
      </c>
      <c r="H27" s="99"/>
      <c r="I27" s="99" t="s">
        <v>26</v>
      </c>
      <c r="J27" s="99"/>
      <c r="K27" s="99" t="s">
        <v>26</v>
      </c>
      <c r="L27" s="99"/>
      <c r="M27" s="99" t="s">
        <v>26</v>
      </c>
      <c r="N27" s="105"/>
      <c r="AR27" s="1"/>
      <c r="AS27" s="1"/>
      <c r="AT27" s="1"/>
      <c r="AU27" s="1"/>
    </row>
    <row r="28" spans="1:57" ht="22.5" customHeight="1" x14ac:dyDescent="0.2">
      <c r="A28" s="53"/>
      <c r="B28" s="54"/>
      <c r="C28" s="54" t="s">
        <v>21</v>
      </c>
      <c r="D28" s="56"/>
      <c r="E28" s="99" t="s">
        <v>26</v>
      </c>
      <c r="F28" s="99"/>
      <c r="G28" s="99" t="s">
        <v>26</v>
      </c>
      <c r="H28" s="99"/>
      <c r="I28" s="99" t="s">
        <v>26</v>
      </c>
      <c r="J28" s="99"/>
      <c r="K28" s="99" t="s">
        <v>26</v>
      </c>
      <c r="L28" s="99"/>
      <c r="M28" s="99" t="s">
        <v>26</v>
      </c>
      <c r="N28" s="105"/>
      <c r="AR28" s="1"/>
      <c r="AS28" s="1"/>
      <c r="AT28" s="1"/>
      <c r="AU28" s="1"/>
    </row>
    <row r="29" spans="1:57" ht="15" customHeight="1" x14ac:dyDescent="0.2">
      <c r="A29" s="58"/>
      <c r="B29" s="59"/>
      <c r="C29" s="59" t="s">
        <v>22</v>
      </c>
      <c r="D29" s="60"/>
      <c r="E29" s="93"/>
      <c r="F29" s="100"/>
      <c r="G29" s="93"/>
      <c r="H29" s="100"/>
      <c r="I29" s="93" t="s">
        <v>225</v>
      </c>
      <c r="J29" s="100"/>
      <c r="K29" s="93"/>
      <c r="L29" s="100"/>
      <c r="M29" s="93"/>
      <c r="N29" s="9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57" ht="21.75" customHeight="1" x14ac:dyDescent="0.2">
      <c r="A30" s="25"/>
      <c r="B30" s="26"/>
      <c r="C30" s="26"/>
      <c r="D30" s="27"/>
      <c r="E30" s="95"/>
      <c r="F30" s="102"/>
      <c r="G30" s="95"/>
      <c r="H30" s="102"/>
      <c r="I30" s="95"/>
      <c r="J30" s="102"/>
      <c r="K30" s="101"/>
      <c r="L30" s="102"/>
      <c r="M30" s="95"/>
      <c r="N30" s="9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57" ht="29.25" customHeight="1" thickBot="1" x14ac:dyDescent="0.25">
      <c r="A31" s="21"/>
      <c r="B31" s="22"/>
      <c r="C31" s="22"/>
      <c r="D31" s="23"/>
      <c r="E31" s="97"/>
      <c r="F31" s="104"/>
      <c r="G31" s="97"/>
      <c r="H31" s="104"/>
      <c r="I31" s="97"/>
      <c r="J31" s="104"/>
      <c r="K31" s="103"/>
      <c r="L31" s="104"/>
      <c r="M31" s="97"/>
      <c r="N31" s="98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ht="24" customHeight="1" thickTop="1" x14ac:dyDescent="0.2">
      <c r="AR32" s="1"/>
      <c r="AS32" s="1"/>
      <c r="AT32" s="1"/>
      <c r="AU32" s="1"/>
    </row>
    <row r="33" spans="44:47" ht="36.75" customHeight="1" x14ac:dyDescent="0.2">
      <c r="AR33" s="1"/>
      <c r="AS33" s="1"/>
      <c r="AT33" s="1"/>
      <c r="AU33" s="1"/>
    </row>
    <row r="37" spans="44:47" ht="32.25" customHeight="1" x14ac:dyDescent="0.2">
      <c r="AR37" s="1"/>
      <c r="AS37" s="1"/>
      <c r="AT37" s="1"/>
      <c r="AU37" s="1"/>
    </row>
  </sheetData>
  <mergeCells count="50">
    <mergeCell ref="K15:L15"/>
    <mergeCell ref="K16:L16"/>
    <mergeCell ref="K17:L17"/>
    <mergeCell ref="K12:L12"/>
    <mergeCell ref="E15:F15"/>
    <mergeCell ref="E17:F17"/>
    <mergeCell ref="B8:D9"/>
    <mergeCell ref="E8:F9"/>
    <mergeCell ref="E24:F24"/>
    <mergeCell ref="E25:F25"/>
    <mergeCell ref="G24:H24"/>
    <mergeCell ref="G25:H25"/>
    <mergeCell ref="E18:F18"/>
    <mergeCell ref="E19:F19"/>
    <mergeCell ref="A23:D23"/>
    <mergeCell ref="G29:H31"/>
    <mergeCell ref="I29:J31"/>
    <mergeCell ref="E29:F31"/>
    <mergeCell ref="K24:L24"/>
    <mergeCell ref="K25:L25"/>
    <mergeCell ref="G26:H26"/>
    <mergeCell ref="G27:H27"/>
    <mergeCell ref="G28:H28"/>
    <mergeCell ref="I25:J25"/>
    <mergeCell ref="I26:J26"/>
    <mergeCell ref="I27:J27"/>
    <mergeCell ref="I28:J28"/>
    <mergeCell ref="I24:J24"/>
    <mergeCell ref="E28:F28"/>
    <mergeCell ref="E26:F26"/>
    <mergeCell ref="E27:F27"/>
    <mergeCell ref="K26:L26"/>
    <mergeCell ref="K27:L27"/>
    <mergeCell ref="K28:L28"/>
    <mergeCell ref="G8:H9"/>
    <mergeCell ref="I8:J9"/>
    <mergeCell ref="K8:L9"/>
    <mergeCell ref="M8:N9"/>
    <mergeCell ref="M29:N31"/>
    <mergeCell ref="K29:L29"/>
    <mergeCell ref="K30:L30"/>
    <mergeCell ref="K31:L31"/>
    <mergeCell ref="M24:N24"/>
    <mergeCell ref="M25:N25"/>
    <mergeCell ref="M26:N26"/>
    <mergeCell ref="M27:N27"/>
    <mergeCell ref="M28:N28"/>
    <mergeCell ref="I15:J15"/>
    <mergeCell ref="I16:J16"/>
    <mergeCell ref="I17:J17"/>
  </mergeCells>
  <printOptions horizontalCentered="1"/>
  <pageMargins left="0.39370078740157483" right="0.23622047244094491" top="0.31496062992125984" bottom="0.39370078740157483" header="0" footer="0"/>
  <pageSetup scale="65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AnexoBIENES INFORMÁTICOS2019</vt:lpstr>
      <vt:lpstr>CDRO COMP I302APERTURA2019</vt:lpstr>
      <vt:lpstr>'AnexoBIENES INFORMÁTICOS2019'!Área_de_impresión</vt:lpstr>
      <vt:lpstr>'CDRO COMP I302APERTURA2019'!Área_de_impresión</vt:lpstr>
      <vt:lpstr>'AnexoBIENES INFORMÁTICOS2019'!Títulos_a_imprimir</vt:lpstr>
      <vt:lpstr>'CDRO COMP I302APERTURA2019'!Títulos_a_imprimir</vt:lpstr>
    </vt:vector>
  </TitlesOfParts>
  <Company>Estado de Veracruz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Edith Garcia Barojas</cp:lastModifiedBy>
  <cp:lastPrinted>2019-11-09T02:28:36Z</cp:lastPrinted>
  <dcterms:created xsi:type="dcterms:W3CDTF">2013-04-08T22:27:22Z</dcterms:created>
  <dcterms:modified xsi:type="dcterms:W3CDTF">2019-11-09T03:10:10Z</dcterms:modified>
</cp:coreProperties>
</file>